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kfl001.motobu.local\本部町職員共有\産業振興課\農業委員会\各種様式\3条申請書類一式\"/>
    </mc:Choice>
  </mc:AlternateContent>
  <bookViews>
    <workbookView xWindow="0" yWindow="0" windowWidth="28800" windowHeight="12210"/>
  </bookViews>
  <sheets>
    <sheet name="様式" sheetId="1" r:id="rId1"/>
    <sheet name="記入例" sheetId="5" r:id="rId2"/>
    <sheet name="記入例 (法人)" sheetId="6" r:id="rId3"/>
    <sheet name="様式（複数）" sheetId="4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H28" i="6" l="1"/>
  <c r="G28" i="6"/>
  <c r="D20" i="6"/>
  <c r="C20" i="6"/>
  <c r="E15" i="6"/>
  <c r="E20" i="6" s="1"/>
  <c r="D13" i="6"/>
  <c r="C13" i="6"/>
  <c r="E8" i="6"/>
  <c r="F8" i="6" s="1"/>
  <c r="F13" i="6" l="1"/>
  <c r="H8" i="6"/>
  <c r="E13" i="6"/>
  <c r="F15" i="6"/>
  <c r="E15" i="5"/>
  <c r="F15" i="5" s="1"/>
  <c r="H15" i="5" s="1"/>
  <c r="J15" i="5" s="1"/>
  <c r="H28" i="5"/>
  <c r="G28" i="5"/>
  <c r="D20" i="5"/>
  <c r="C20" i="5"/>
  <c r="D13" i="5"/>
  <c r="C13" i="5"/>
  <c r="E8" i="5"/>
  <c r="E13" i="5" s="1"/>
  <c r="E20" i="5" l="1"/>
  <c r="F20" i="6"/>
  <c r="H15" i="6"/>
  <c r="H13" i="6"/>
  <c r="J8" i="6"/>
  <c r="J13" i="6" s="1"/>
  <c r="F20" i="5"/>
  <c r="F8" i="5"/>
  <c r="J20" i="1"/>
  <c r="H20" i="1"/>
  <c r="F20" i="1"/>
  <c r="E20" i="1"/>
  <c r="D20" i="1"/>
  <c r="C20" i="1"/>
  <c r="J13" i="1"/>
  <c r="H13" i="1"/>
  <c r="F13" i="1"/>
  <c r="E13" i="1"/>
  <c r="D13" i="1"/>
  <c r="C13" i="1"/>
  <c r="J15" i="6" l="1"/>
  <c r="J20" i="6" s="1"/>
  <c r="H20" i="6"/>
  <c r="H20" i="5"/>
  <c r="J20" i="5"/>
  <c r="F13" i="5"/>
  <c r="H8" i="5"/>
  <c r="G46" i="4"/>
  <c r="H13" i="5" l="1"/>
  <c r="J8" i="5"/>
  <c r="J13" i="5" s="1"/>
  <c r="C20" i="4"/>
  <c r="D20" i="4"/>
  <c r="D13" i="4"/>
  <c r="C13" i="4"/>
  <c r="G28" i="4"/>
  <c r="E20" i="4" l="1"/>
  <c r="F20" i="4"/>
  <c r="F13" i="4"/>
  <c r="E13" i="4"/>
  <c r="J20" i="4" l="1"/>
  <c r="H20" i="4"/>
  <c r="J13" i="4"/>
  <c r="H13" i="4"/>
</calcChain>
</file>

<file path=xl/sharedStrings.xml><?xml version="1.0" encoding="utf-8"?>
<sst xmlns="http://schemas.openxmlformats.org/spreadsheetml/2006/main" count="310" uniqueCount="70">
  <si>
    <t>作目名</t>
    <rPh sb="0" eb="2">
      <t>サクモク</t>
    </rPh>
    <rPh sb="2" eb="3">
      <t>メイ</t>
    </rPh>
    <phoneticPr fontId="2"/>
  </si>
  <si>
    <t>植付面積</t>
    <rPh sb="0" eb="2">
      <t>ウエツケ</t>
    </rPh>
    <rPh sb="2" eb="4">
      <t>メンセキ</t>
    </rPh>
    <phoneticPr fontId="2"/>
  </si>
  <si>
    <t>アール</t>
    <phoneticPr fontId="2"/>
  </si>
  <si>
    <t>10アール当たり</t>
    <rPh sb="5" eb="6">
      <t>ア</t>
    </rPh>
    <phoneticPr fontId="2"/>
  </si>
  <si>
    <t>総生産量</t>
    <rPh sb="0" eb="3">
      <t>ソウセイサン</t>
    </rPh>
    <rPh sb="3" eb="4">
      <t>リョウ</t>
    </rPh>
    <phoneticPr fontId="2"/>
  </si>
  <si>
    <t>ｋｇ</t>
    <phoneticPr fontId="2"/>
  </si>
  <si>
    <t>販売量</t>
    <rPh sb="0" eb="2">
      <t>ハンバイ</t>
    </rPh>
    <rPh sb="2" eb="3">
      <t>リョウ</t>
    </rPh>
    <phoneticPr fontId="2"/>
  </si>
  <si>
    <t>販売額</t>
    <rPh sb="0" eb="2">
      <t>ハンバイ</t>
    </rPh>
    <rPh sb="2" eb="3">
      <t>ガク</t>
    </rPh>
    <phoneticPr fontId="2"/>
  </si>
  <si>
    <t>所得率</t>
    <rPh sb="0" eb="2">
      <t>ショトク</t>
    </rPh>
    <rPh sb="2" eb="3">
      <t>リツ</t>
    </rPh>
    <phoneticPr fontId="2"/>
  </si>
  <si>
    <t>純利益</t>
    <rPh sb="0" eb="3">
      <t>ジュンリエキ</t>
    </rPh>
    <phoneticPr fontId="2"/>
  </si>
  <si>
    <t>円</t>
    <rPh sb="0" eb="1">
      <t>エン</t>
    </rPh>
    <phoneticPr fontId="2"/>
  </si>
  <si>
    <t>％</t>
    <phoneticPr fontId="2"/>
  </si>
  <si>
    <t>合　計</t>
    <rPh sb="0" eb="1">
      <t>ア</t>
    </rPh>
    <rPh sb="2" eb="3">
      <t>ケイ</t>
    </rPh>
    <phoneticPr fontId="2"/>
  </si>
  <si>
    <t>現　　行</t>
    <rPh sb="0" eb="1">
      <t>ゲン</t>
    </rPh>
    <rPh sb="3" eb="4">
      <t>ギョウ</t>
    </rPh>
    <phoneticPr fontId="2"/>
  </si>
  <si>
    <t>取得予定の土地</t>
    <rPh sb="0" eb="2">
      <t>シュトク</t>
    </rPh>
    <rPh sb="2" eb="4">
      <t>ヨテイ</t>
    </rPh>
    <rPh sb="5" eb="7">
      <t>トチ</t>
    </rPh>
    <phoneticPr fontId="2"/>
  </si>
  <si>
    <t>現況地目</t>
    <rPh sb="0" eb="2">
      <t>ゲンキョウ</t>
    </rPh>
    <rPh sb="2" eb="4">
      <t>チモク</t>
    </rPh>
    <phoneticPr fontId="2"/>
  </si>
  <si>
    <t>自・小作別</t>
    <rPh sb="0" eb="1">
      <t>ジ</t>
    </rPh>
    <rPh sb="2" eb="4">
      <t>コサク</t>
    </rPh>
    <rPh sb="4" eb="5">
      <t>ベツ</t>
    </rPh>
    <phoneticPr fontId="2"/>
  </si>
  <si>
    <t>該当するものに○印をつける</t>
    <rPh sb="0" eb="2">
      <t>ガイトウ</t>
    </rPh>
    <rPh sb="8" eb="9">
      <t>シルシ</t>
    </rPh>
    <phoneticPr fontId="2"/>
  </si>
  <si>
    <t>畑</t>
    <rPh sb="0" eb="1">
      <t>ハタ</t>
    </rPh>
    <phoneticPr fontId="2"/>
  </si>
  <si>
    <t>採草放牧地</t>
    <rPh sb="0" eb="2">
      <t>サイソウ</t>
    </rPh>
    <rPh sb="2" eb="4">
      <t>ホウボク</t>
    </rPh>
    <rPh sb="4" eb="5">
      <t>チ</t>
    </rPh>
    <phoneticPr fontId="2"/>
  </si>
  <si>
    <t>未開墾</t>
    <rPh sb="0" eb="3">
      <t>ミカイコン</t>
    </rPh>
    <phoneticPr fontId="2"/>
  </si>
  <si>
    <t>必要資金額</t>
    <rPh sb="0" eb="2">
      <t>ヒツヨウ</t>
    </rPh>
    <rPh sb="2" eb="4">
      <t>シキン</t>
    </rPh>
    <rPh sb="4" eb="5">
      <t>ガク</t>
    </rPh>
    <phoneticPr fontId="2"/>
  </si>
  <si>
    <t>自分で調達</t>
    <rPh sb="0" eb="2">
      <t>ジブン</t>
    </rPh>
    <rPh sb="3" eb="5">
      <t>チョウタツ</t>
    </rPh>
    <phoneticPr fontId="2"/>
  </si>
  <si>
    <t>する額（内訳）</t>
    <rPh sb="2" eb="3">
      <t>ガク</t>
    </rPh>
    <rPh sb="4" eb="6">
      <t>ウチワケ</t>
    </rPh>
    <phoneticPr fontId="2"/>
  </si>
  <si>
    <t>差引資本額</t>
    <rPh sb="0" eb="2">
      <t>サシヒキ</t>
    </rPh>
    <rPh sb="2" eb="4">
      <t>シホン</t>
    </rPh>
    <rPh sb="4" eb="5">
      <t>ガク</t>
    </rPh>
    <phoneticPr fontId="2"/>
  </si>
  <si>
    <t>電話番号</t>
    <rPh sb="0" eb="2">
      <t>デンワ</t>
    </rPh>
    <rPh sb="2" eb="4">
      <t>バンゴウ</t>
    </rPh>
    <phoneticPr fontId="2"/>
  </si>
  <si>
    <t>㊞</t>
    <phoneticPr fontId="2"/>
  </si>
  <si>
    <t>氏　名</t>
    <rPh sb="0" eb="1">
      <t>シ</t>
    </rPh>
    <rPh sb="2" eb="3">
      <t>メイ</t>
    </rPh>
    <phoneticPr fontId="2"/>
  </si>
  <si>
    <t>住　所　　</t>
    <rPh sb="0" eb="1">
      <t>ジュウ</t>
    </rPh>
    <rPh sb="2" eb="3">
      <t>ショ</t>
    </rPh>
    <phoneticPr fontId="2"/>
  </si>
  <si>
    <t>本部町字</t>
    <rPh sb="0" eb="3">
      <t>モトブチョウ</t>
    </rPh>
    <rPh sb="3" eb="4">
      <t>アザ</t>
    </rPh>
    <phoneticPr fontId="2"/>
  </si>
  <si>
    <t>　農　業　経　営　改　善　計　画　書</t>
    <rPh sb="1" eb="2">
      <t>ノウ</t>
    </rPh>
    <rPh sb="3" eb="4">
      <t>ギョウ</t>
    </rPh>
    <rPh sb="5" eb="6">
      <t>ヘ</t>
    </rPh>
    <rPh sb="7" eb="8">
      <t>エイ</t>
    </rPh>
    <rPh sb="9" eb="10">
      <t>カイ</t>
    </rPh>
    <rPh sb="11" eb="12">
      <t>ゼン</t>
    </rPh>
    <rPh sb="13" eb="14">
      <t>ケイ</t>
    </rPh>
    <rPh sb="15" eb="16">
      <t>ガ</t>
    </rPh>
    <rPh sb="17" eb="18">
      <t>ショ</t>
    </rPh>
    <phoneticPr fontId="2"/>
  </si>
  <si>
    <t>　　田</t>
    <rPh sb="2" eb="3">
      <t>タ</t>
    </rPh>
    <phoneticPr fontId="2"/>
  </si>
  <si>
    <t>　　桑園</t>
    <rPh sb="2" eb="3">
      <t>クワ</t>
    </rPh>
    <rPh sb="3" eb="4">
      <t>エン</t>
    </rPh>
    <phoneticPr fontId="2"/>
  </si>
  <si>
    <t>項　目</t>
    <rPh sb="0" eb="1">
      <t>コウ</t>
    </rPh>
    <rPh sb="2" eb="3">
      <t>メ</t>
    </rPh>
    <phoneticPr fontId="2"/>
  </si>
  <si>
    <t>借　入　額</t>
    <rPh sb="0" eb="1">
      <t>シャク</t>
    </rPh>
    <rPh sb="2" eb="3">
      <t>イ</t>
    </rPh>
    <rPh sb="4" eb="5">
      <t>ガク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</si>
  <si>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</si>
  <si>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地　番</t>
    <rPh sb="0" eb="1">
      <t>チ</t>
    </rPh>
    <rPh sb="2" eb="3">
      <t>バン</t>
    </rPh>
    <phoneticPr fontId="2"/>
  </si>
  <si>
    <t>用　　　途</t>
    <rPh sb="0" eb="1">
      <t>ヨウ</t>
    </rPh>
    <rPh sb="4" eb="5">
      <t>ト</t>
    </rPh>
    <phoneticPr fontId="2"/>
  </si>
  <si>
    <t>農　地</t>
    <rPh sb="0" eb="1">
      <t>ノウ</t>
    </rPh>
    <rPh sb="2" eb="3">
      <t>チ</t>
    </rPh>
    <phoneticPr fontId="2"/>
  </si>
  <si>
    <t>改　善　後</t>
    <rPh sb="0" eb="1">
      <t>カイ</t>
    </rPh>
    <rPh sb="2" eb="3">
      <t>ゼン</t>
    </rPh>
    <rPh sb="4" eb="5">
      <t>ゴ</t>
    </rPh>
    <phoneticPr fontId="2"/>
  </si>
  <si>
    <t>説　　　明</t>
    <rPh sb="0" eb="1">
      <t>セツ</t>
    </rPh>
    <rPh sb="4" eb="5">
      <t>メイ</t>
    </rPh>
    <phoneticPr fontId="2"/>
  </si>
  <si>
    <t>単　価</t>
    <rPh sb="0" eb="1">
      <t>タン</t>
    </rPh>
    <rPh sb="2" eb="3">
      <t>アタイ</t>
    </rPh>
    <phoneticPr fontId="2"/>
  </si>
  <si>
    <t>の収量　（ｋｇ）</t>
    <rPh sb="1" eb="3">
      <t>シュウリョウ</t>
    </rPh>
    <phoneticPr fontId="2"/>
  </si>
  <si>
    <t>合　　計</t>
    <rPh sb="0" eb="1">
      <t>ア</t>
    </rPh>
    <rPh sb="3" eb="4">
      <t>ケイ</t>
    </rPh>
    <phoneticPr fontId="2"/>
  </si>
  <si>
    <t>面　積（㎡）</t>
    <rPh sb="0" eb="1">
      <t>メン</t>
    </rPh>
    <rPh sb="2" eb="3">
      <t>セキ</t>
    </rPh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</si>
  <si>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</si>
  <si>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本部町字　　　　</t>
    <rPh sb="0" eb="3">
      <t>モトブチョウ</t>
    </rPh>
    <rPh sb="3" eb="4">
      <t>アザ</t>
    </rPh>
    <phoneticPr fontId="2"/>
  </si>
  <si>
    <t>裏面記載</t>
    <rPh sb="0" eb="2">
      <t>ウラメン</t>
    </rPh>
    <rPh sb="2" eb="4">
      <t>キサイ</t>
    </rPh>
    <phoneticPr fontId="2"/>
  </si>
  <si>
    <t>本部町字　　　　　</t>
    <rPh sb="0" eb="3">
      <t>モトブチョウ</t>
    </rPh>
    <rPh sb="3" eb="4">
      <t>アザ</t>
    </rPh>
    <phoneticPr fontId="2"/>
  </si>
  <si>
    <t>　　果樹園</t>
    <phoneticPr fontId="2"/>
  </si>
  <si>
    <t>その他</t>
    <rPh sb="2" eb="3">
      <t>タ</t>
    </rPh>
    <phoneticPr fontId="2"/>
  </si>
  <si>
    <t>㊞</t>
    <phoneticPr fontId="2"/>
  </si>
  <si>
    <t>アール</t>
    <phoneticPr fontId="2"/>
  </si>
  <si>
    <t>ｋｇ</t>
    <phoneticPr fontId="2"/>
  </si>
  <si>
    <t>％</t>
    <phoneticPr fontId="2"/>
  </si>
  <si>
    <r>
      <t>本部町字</t>
    </r>
    <r>
      <rPr>
        <b/>
        <sz val="9"/>
        <color rgb="FFFF0000"/>
        <rFont val="ＭＳ Ｐゴシック"/>
        <family val="3"/>
        <charset val="128"/>
        <scheme val="minor"/>
      </rPr>
      <t>○○○○</t>
    </r>
    <rPh sb="0" eb="3">
      <t>モトブチョウ</t>
    </rPh>
    <rPh sb="3" eb="4">
      <t>アザ</t>
    </rPh>
    <phoneticPr fontId="2"/>
  </si>
  <si>
    <t>自作</t>
    <rPh sb="0" eb="2">
      <t>ジサク</t>
    </rPh>
    <phoneticPr fontId="2"/>
  </si>
  <si>
    <t>　　果樹園</t>
    <phoneticPr fontId="2"/>
  </si>
  <si>
    <t>（　　　　　　　）</t>
    <phoneticPr fontId="2"/>
  </si>
  <si>
    <t>マンゴー</t>
  </si>
  <si>
    <t>マンゴー</t>
    <phoneticPr fontId="2"/>
  </si>
  <si>
    <t>本　部　　花　子</t>
    <rPh sb="0" eb="1">
      <t>ホン</t>
    </rPh>
    <rPh sb="2" eb="3">
      <t>ブ</t>
    </rPh>
    <rPh sb="5" eb="6">
      <t>ハナ</t>
    </rPh>
    <rPh sb="7" eb="8">
      <t>コ</t>
    </rPh>
    <phoneticPr fontId="2"/>
  </si>
  <si>
    <t>本部町字東○○番地</t>
    <rPh sb="0" eb="3">
      <t>モトブチョウ</t>
    </rPh>
    <rPh sb="3" eb="4">
      <t>アザ</t>
    </rPh>
    <rPh sb="4" eb="5">
      <t>ヒガシ</t>
    </rPh>
    <rPh sb="7" eb="9">
      <t>バンチ</t>
    </rPh>
    <phoneticPr fontId="2"/>
  </si>
  <si>
    <t>○○○-○○○-○○○○</t>
    <phoneticPr fontId="2"/>
  </si>
  <si>
    <t>○○○</t>
    <phoneticPr fontId="2"/>
  </si>
  <si>
    <r>
      <rPr>
        <b/>
        <sz val="9"/>
        <color rgb="FFFF0000"/>
        <rFont val="ＭＳ Ｐゴシック"/>
        <family val="3"/>
        <charset val="128"/>
        <scheme val="minor"/>
      </rPr>
      <t xml:space="preserve">1,000,000 </t>
    </r>
    <r>
      <rPr>
        <sz val="9"/>
        <color theme="1"/>
        <rFont val="ＭＳ Ｐゴシック"/>
        <family val="2"/>
        <charset val="128"/>
        <scheme val="minor"/>
      </rPr>
      <t>円</t>
    </r>
    <rPh sb="10" eb="11">
      <t>エン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</si>
  <si>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</si>
  <si>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r>
      <rPr>
        <b/>
        <sz val="9"/>
        <color rgb="FFFF0000"/>
        <rFont val="ＭＳ Ｐゴシック"/>
        <family val="3"/>
        <charset val="128"/>
        <scheme val="minor"/>
      </rPr>
      <t xml:space="preserve">2,000,000 </t>
    </r>
    <r>
      <rPr>
        <sz val="9"/>
        <color theme="1"/>
        <rFont val="ＭＳ Ｐゴシック"/>
        <family val="2"/>
        <charset val="128"/>
        <scheme val="minor"/>
      </rPr>
      <t>円</t>
    </r>
    <rPh sb="10" eb="11">
      <t>エン</t>
    </rPh>
    <phoneticPr fontId="2"/>
  </si>
  <si>
    <r>
      <rPr>
        <b/>
        <sz val="9"/>
        <color rgb="FFFF0000"/>
        <rFont val="ＭＳ Ｐゴシック"/>
        <family val="3"/>
        <charset val="128"/>
        <scheme val="minor"/>
      </rPr>
      <t>2,000,000</t>
    </r>
    <r>
      <rPr>
        <sz val="9"/>
        <color theme="1"/>
        <rFont val="ＭＳ Ｐゴシック"/>
        <family val="3"/>
        <charset val="128"/>
        <scheme val="minor"/>
      </rPr>
      <t xml:space="preserve"> 円</t>
    </r>
    <rPh sb="10" eb="11">
      <t>エン</t>
    </rPh>
    <phoneticPr fontId="2"/>
  </si>
  <si>
    <r>
      <rPr>
        <b/>
        <sz val="9"/>
        <color rgb="FFFF0000"/>
        <rFont val="ＭＳ Ｐゴシック"/>
        <family val="3"/>
        <charset val="128"/>
        <scheme val="minor"/>
      </rPr>
      <t>0</t>
    </r>
    <r>
      <rPr>
        <sz val="9"/>
        <color theme="1"/>
        <rFont val="ＭＳ Ｐゴシック"/>
        <family val="3"/>
        <charset val="128"/>
        <scheme val="minor"/>
      </rPr>
      <t xml:space="preserve"> 円</t>
    </r>
    <rPh sb="2" eb="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</si>
</sst>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1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5" fillId="0" borderId="6" xfId="0" applyFont="1" applyBorder="1" applyAlignment="1">
      <alignment wrapText="1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5" fillId="0" borderId="10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0" applyNumberFormat="1" applyFont="1" applyBorder="1">
      <alignment vertical="center"/>
    </xf>
    <xf numFmtId="0" fontId="4" fillId="0" borderId="14" xfId="0" applyFont="1" applyBorder="1">
      <alignment vertical="center"/>
    </xf>
    <xf numFmtId="38" fontId="9" fillId="0" borderId="1" xfId="1" applyFont="1" applyBorder="1">
      <alignment vertical="center"/>
    </xf>
    <xf numFmtId="38" fontId="9" fillId="0" borderId="20" xfId="1" applyFont="1" applyBorder="1">
      <alignment vertical="center"/>
    </xf>
    <xf numFmtId="38" fontId="9" fillId="0" borderId="21" xfId="1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vertical="center"/>
    </xf>
    <xf numFmtId="49" fontId="4" fillId="0" borderId="2" xfId="0" applyNumberFormat="1" applyFont="1" applyBorder="1">
      <alignment vertical="center"/>
    </xf>
    <xf numFmtId="38" fontId="4" fillId="0" borderId="2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38" fontId="11" fillId="0" borderId="1" xfId="1" applyFont="1" applyBorder="1">
      <alignment vertical="center"/>
    </xf>
    <xf numFmtId="38" fontId="11" fillId="0" borderId="1" xfId="1" applyNumberFormat="1" applyFont="1" applyBorder="1">
      <alignment vertical="center"/>
    </xf>
    <xf numFmtId="38" fontId="11" fillId="0" borderId="21" xfId="1" applyFont="1" applyBorder="1">
      <alignment vertical="center"/>
    </xf>
    <xf numFmtId="0" fontId="10" fillId="0" borderId="14" xfId="0" applyFont="1" applyBorder="1">
      <alignment vertical="center"/>
    </xf>
    <xf numFmtId="0" fontId="11" fillId="0" borderId="14" xfId="0" applyFont="1" applyBorder="1">
      <alignment vertical="center"/>
    </xf>
    <xf numFmtId="38" fontId="11" fillId="0" borderId="14" xfId="1" applyFont="1" applyBorder="1">
      <alignment vertical="center"/>
    </xf>
    <xf numFmtId="38" fontId="11" fillId="0" borderId="23" xfId="1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2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11" fillId="0" borderId="14" xfId="1" applyNumberFormat="1" applyFont="1" applyBorder="1">
      <alignment vertical="center"/>
    </xf>
    <xf numFmtId="0" fontId="6" fillId="0" borderId="1" xfId="0" applyFont="1" applyBorder="1" applyAlignment="1">
      <alignment horizontal="right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22</xdr:row>
      <xdr:rowOff>85725</xdr:rowOff>
    </xdr:from>
    <xdr:to>
      <xdr:col>9</xdr:col>
      <xdr:colOff>180975</xdr:colOff>
      <xdr:row>23</xdr:row>
      <xdr:rowOff>19050</xdr:rowOff>
    </xdr:to>
    <xdr:sp macro="" textlink="">
      <xdr:nvSpPr>
        <xdr:cNvPr id="2" name="円/楕円 1"/>
        <xdr:cNvSpPr/>
      </xdr:nvSpPr>
      <xdr:spPr>
        <a:xfrm>
          <a:off x="7105650" y="5286375"/>
          <a:ext cx="200025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523876</xdr:colOff>
      <xdr:row>1</xdr:row>
      <xdr:rowOff>28575</xdr:rowOff>
    </xdr:from>
    <xdr:to>
      <xdr:col>7</xdr:col>
      <xdr:colOff>200026</xdr:colOff>
      <xdr:row>2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4410076" y="152400"/>
          <a:ext cx="1295400" cy="342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22</xdr:row>
      <xdr:rowOff>85725</xdr:rowOff>
    </xdr:from>
    <xdr:to>
      <xdr:col>9</xdr:col>
      <xdr:colOff>180975</xdr:colOff>
      <xdr:row>23</xdr:row>
      <xdr:rowOff>19050</xdr:rowOff>
    </xdr:to>
    <xdr:sp macro="" textlink="">
      <xdr:nvSpPr>
        <xdr:cNvPr id="2" name="円/楕円 1"/>
        <xdr:cNvSpPr/>
      </xdr:nvSpPr>
      <xdr:spPr>
        <a:xfrm>
          <a:off x="7105650" y="5286375"/>
          <a:ext cx="200025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523876</xdr:colOff>
      <xdr:row>1</xdr:row>
      <xdr:rowOff>28575</xdr:rowOff>
    </xdr:from>
    <xdr:to>
      <xdr:col>7</xdr:col>
      <xdr:colOff>200026</xdr:colOff>
      <xdr:row>2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4410076" y="152400"/>
          <a:ext cx="1295400" cy="342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8"/>
  <sheetViews>
    <sheetView showZeros="0" tabSelected="1" workbookViewId="0">
      <selection activeCell="C16" sqref="C16"/>
    </sheetView>
  </sheetViews>
  <sheetFormatPr defaultRowHeight="20.100000000000001" customHeight="1" x14ac:dyDescent="0.15"/>
  <cols>
    <col min="1" max="1" width="4.625" customWidth="1"/>
    <col min="2" max="2" width="13.625" customWidth="1"/>
    <col min="3" max="3" width="9.625" customWidth="1"/>
    <col min="4" max="4" width="12.5" bestFit="1" customWidth="1"/>
    <col min="5" max="10" width="10.625" customWidth="1"/>
    <col min="11" max="11" width="4.25" customWidth="1"/>
    <col min="12" max="12" width="10.25" bestFit="1" customWidth="1"/>
    <col min="13" max="13" width="10.375" customWidth="1"/>
    <col min="14" max="14" width="10.625" customWidth="1"/>
  </cols>
  <sheetData>
    <row r="1" spans="1:14" ht="9.9499999999999993" customHeight="1" x14ac:dyDescent="0.15"/>
    <row r="2" spans="1:14" ht="20.100000000000001" customHeight="1" x14ac:dyDescent="0.15">
      <c r="B2" s="107" t="s">
        <v>30</v>
      </c>
      <c r="C2" s="108"/>
      <c r="D2" s="108"/>
      <c r="E2" s="108"/>
      <c r="J2" s="24" t="s">
        <v>27</v>
      </c>
      <c r="K2" s="25"/>
      <c r="L2" s="25"/>
      <c r="M2" s="25"/>
      <c r="N2" s="26" t="s">
        <v>26</v>
      </c>
    </row>
    <row r="3" spans="1:14" ht="20.100000000000001" customHeight="1" x14ac:dyDescent="0.15">
      <c r="B3" s="108"/>
      <c r="C3" s="108"/>
      <c r="D3" s="108"/>
      <c r="E3" s="108"/>
      <c r="J3" s="25" t="s">
        <v>28</v>
      </c>
      <c r="K3" s="25"/>
      <c r="L3" s="25"/>
      <c r="M3" s="25"/>
      <c r="N3" s="25"/>
    </row>
    <row r="4" spans="1:14" ht="20.100000000000001" customHeight="1" x14ac:dyDescent="0.15">
      <c r="J4" s="25" t="s">
        <v>25</v>
      </c>
      <c r="K4" s="25"/>
      <c r="L4" s="25"/>
      <c r="M4" s="25"/>
      <c r="N4" s="25"/>
    </row>
    <row r="5" spans="1:14" ht="9.9499999999999993" customHeight="1" x14ac:dyDescent="0.15"/>
    <row r="6" spans="1:14" ht="20.100000000000001" customHeight="1" x14ac:dyDescent="0.15">
      <c r="A6" s="96" t="s">
        <v>13</v>
      </c>
      <c r="B6" s="19" t="s">
        <v>0</v>
      </c>
      <c r="C6" s="19" t="s">
        <v>1</v>
      </c>
      <c r="D6" s="19" t="s">
        <v>3</v>
      </c>
      <c r="E6" s="19" t="s">
        <v>4</v>
      </c>
      <c r="F6" s="19" t="s">
        <v>6</v>
      </c>
      <c r="G6" s="19" t="s">
        <v>41</v>
      </c>
      <c r="H6" s="19" t="s">
        <v>7</v>
      </c>
      <c r="I6" s="19" t="s">
        <v>8</v>
      </c>
      <c r="J6" s="19" t="s">
        <v>9</v>
      </c>
      <c r="K6" s="111" t="s">
        <v>40</v>
      </c>
      <c r="L6" s="111"/>
      <c r="M6" s="111"/>
      <c r="N6" s="111"/>
    </row>
    <row r="7" spans="1:14" ht="20.100000000000001" customHeight="1" x14ac:dyDescent="0.15">
      <c r="A7" s="96"/>
      <c r="B7" s="4"/>
      <c r="C7" s="21" t="s">
        <v>2</v>
      </c>
      <c r="D7" s="11" t="s">
        <v>42</v>
      </c>
      <c r="E7" s="21" t="s">
        <v>5</v>
      </c>
      <c r="F7" s="21" t="s">
        <v>5</v>
      </c>
      <c r="G7" s="21" t="s">
        <v>10</v>
      </c>
      <c r="H7" s="21" t="s">
        <v>10</v>
      </c>
      <c r="I7" s="21" t="s">
        <v>11</v>
      </c>
      <c r="J7" s="21" t="s">
        <v>10</v>
      </c>
      <c r="K7" s="111"/>
      <c r="L7" s="111"/>
      <c r="M7" s="111"/>
      <c r="N7" s="111"/>
    </row>
    <row r="8" spans="1:14" ht="20.100000000000001" customHeight="1" x14ac:dyDescent="0.15">
      <c r="A8" s="96"/>
      <c r="B8" s="15"/>
      <c r="C8" s="31"/>
      <c r="D8" s="31"/>
      <c r="E8" s="31"/>
      <c r="F8" s="31"/>
      <c r="G8" s="31"/>
      <c r="H8" s="31"/>
      <c r="I8" s="31"/>
      <c r="J8" s="31"/>
      <c r="K8" s="111"/>
      <c r="L8" s="111"/>
      <c r="M8" s="111"/>
      <c r="N8" s="111"/>
    </row>
    <row r="9" spans="1:14" ht="20.100000000000001" customHeight="1" x14ac:dyDescent="0.15">
      <c r="A9" s="96"/>
      <c r="B9" s="15"/>
      <c r="C9" s="31"/>
      <c r="D9" s="31"/>
      <c r="E9" s="31"/>
      <c r="F9" s="31"/>
      <c r="G9" s="31"/>
      <c r="H9" s="31"/>
      <c r="I9" s="31"/>
      <c r="J9" s="31"/>
      <c r="K9" s="111"/>
      <c r="L9" s="111"/>
      <c r="M9" s="111"/>
      <c r="N9" s="111"/>
    </row>
    <row r="10" spans="1:14" ht="20.100000000000001" customHeight="1" x14ac:dyDescent="0.15">
      <c r="A10" s="96"/>
      <c r="B10" s="15"/>
      <c r="C10" s="31"/>
      <c r="D10" s="31"/>
      <c r="E10" s="31"/>
      <c r="F10" s="31"/>
      <c r="G10" s="31"/>
      <c r="H10" s="31"/>
      <c r="I10" s="31"/>
      <c r="J10" s="31"/>
      <c r="K10" s="111"/>
      <c r="L10" s="111"/>
      <c r="M10" s="111"/>
      <c r="N10" s="111"/>
    </row>
    <row r="11" spans="1:14" ht="20.100000000000001" customHeight="1" x14ac:dyDescent="0.15">
      <c r="A11" s="96"/>
      <c r="B11" s="15"/>
      <c r="C11" s="31"/>
      <c r="D11" s="31"/>
      <c r="E11" s="31"/>
      <c r="F11" s="31"/>
      <c r="G11" s="31"/>
      <c r="H11" s="31"/>
      <c r="I11" s="31"/>
      <c r="J11" s="31"/>
      <c r="K11" s="111"/>
      <c r="L11" s="111"/>
      <c r="M11" s="111"/>
      <c r="N11" s="111"/>
    </row>
    <row r="12" spans="1:14" ht="20.100000000000001" customHeight="1" thickBot="1" x14ac:dyDescent="0.2">
      <c r="A12" s="96"/>
      <c r="B12" s="27"/>
      <c r="C12" s="32"/>
      <c r="D12" s="32"/>
      <c r="E12" s="32"/>
      <c r="F12" s="32"/>
      <c r="G12" s="32"/>
      <c r="H12" s="32"/>
      <c r="I12" s="32"/>
      <c r="J12" s="32"/>
      <c r="K12" s="92"/>
      <c r="L12" s="92"/>
      <c r="M12" s="92"/>
      <c r="N12" s="92"/>
    </row>
    <row r="13" spans="1:14" ht="20.100000000000001" customHeight="1" thickTop="1" x14ac:dyDescent="0.15">
      <c r="A13" s="96"/>
      <c r="B13" s="28" t="s">
        <v>12</v>
      </c>
      <c r="C13" s="33">
        <f>SUM(C8:C12)</f>
        <v>0</v>
      </c>
      <c r="D13" s="45">
        <f t="shared" ref="D13:J13" si="0">SUM(D8:D12)</f>
        <v>0</v>
      </c>
      <c r="E13" s="45">
        <f t="shared" si="0"/>
        <v>0</v>
      </c>
      <c r="F13" s="45">
        <f t="shared" si="0"/>
        <v>0</v>
      </c>
      <c r="G13" s="33"/>
      <c r="H13" s="45">
        <f t="shared" si="0"/>
        <v>0</v>
      </c>
      <c r="I13" s="33"/>
      <c r="J13" s="45">
        <f t="shared" si="0"/>
        <v>0</v>
      </c>
      <c r="K13" s="113"/>
      <c r="L13" s="113"/>
      <c r="M13" s="113"/>
      <c r="N13" s="113"/>
    </row>
    <row r="14" spans="1:14" ht="20.100000000000001" customHeight="1" thickBo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100000000000001" customHeight="1" x14ac:dyDescent="0.15">
      <c r="A15" s="97" t="s">
        <v>39</v>
      </c>
      <c r="B15" s="42"/>
      <c r="C15" s="34"/>
      <c r="D15" s="34"/>
      <c r="E15" s="34"/>
      <c r="F15" s="34"/>
      <c r="G15" s="34"/>
      <c r="H15" s="34"/>
      <c r="I15" s="34"/>
      <c r="J15" s="34"/>
      <c r="K15" s="109"/>
      <c r="L15" s="109"/>
      <c r="M15" s="109"/>
      <c r="N15" s="110"/>
    </row>
    <row r="16" spans="1:14" ht="20.100000000000001" customHeight="1" x14ac:dyDescent="0.15">
      <c r="A16" s="98"/>
      <c r="B16" s="15"/>
      <c r="C16" s="31"/>
      <c r="D16" s="31"/>
      <c r="E16" s="31"/>
      <c r="F16" s="31"/>
      <c r="G16" s="31"/>
      <c r="H16" s="31"/>
      <c r="I16" s="31"/>
      <c r="J16" s="31"/>
      <c r="K16" s="111"/>
      <c r="L16" s="111"/>
      <c r="M16" s="111"/>
      <c r="N16" s="112"/>
    </row>
    <row r="17" spans="1:14" ht="20.100000000000001" customHeight="1" x14ac:dyDescent="0.15">
      <c r="A17" s="98"/>
      <c r="B17" s="15"/>
      <c r="C17" s="31"/>
      <c r="D17" s="31"/>
      <c r="E17" s="31"/>
      <c r="F17" s="31"/>
      <c r="G17" s="31"/>
      <c r="H17" s="31"/>
      <c r="I17" s="31"/>
      <c r="J17" s="31"/>
      <c r="K17" s="111"/>
      <c r="L17" s="111"/>
      <c r="M17" s="111"/>
      <c r="N17" s="112"/>
    </row>
    <row r="18" spans="1:14" ht="20.100000000000001" customHeight="1" x14ac:dyDescent="0.15">
      <c r="A18" s="98"/>
      <c r="B18" s="15"/>
      <c r="C18" s="31"/>
      <c r="D18" s="31"/>
      <c r="E18" s="31"/>
      <c r="F18" s="31"/>
      <c r="G18" s="31"/>
      <c r="H18" s="31"/>
      <c r="I18" s="31"/>
      <c r="J18" s="31"/>
      <c r="K18" s="111"/>
      <c r="L18" s="111"/>
      <c r="M18" s="111"/>
      <c r="N18" s="112"/>
    </row>
    <row r="19" spans="1:14" ht="20.100000000000001" customHeight="1" thickBot="1" x14ac:dyDescent="0.2">
      <c r="A19" s="98"/>
      <c r="B19" s="27"/>
      <c r="C19" s="32"/>
      <c r="D19" s="32"/>
      <c r="E19" s="32"/>
      <c r="F19" s="32"/>
      <c r="G19" s="32"/>
      <c r="H19" s="32"/>
      <c r="I19" s="32"/>
      <c r="J19" s="32"/>
      <c r="K19" s="92"/>
      <c r="L19" s="92"/>
      <c r="M19" s="92"/>
      <c r="N19" s="93"/>
    </row>
    <row r="20" spans="1:14" ht="20.100000000000001" customHeight="1" thickTop="1" thickBot="1" x14ac:dyDescent="0.2">
      <c r="A20" s="99"/>
      <c r="B20" s="30" t="s">
        <v>12</v>
      </c>
      <c r="C20" s="49">
        <f>SUM(C15:C19)</f>
        <v>0</v>
      </c>
      <c r="D20" s="53">
        <f t="shared" ref="D20:F20" si="1">SUM(D15:D19)</f>
        <v>0</v>
      </c>
      <c r="E20" s="53">
        <f t="shared" si="1"/>
        <v>0</v>
      </c>
      <c r="F20" s="53">
        <f t="shared" si="1"/>
        <v>0</v>
      </c>
      <c r="G20" s="49"/>
      <c r="H20" s="53">
        <f t="shared" ref="H20" si="2">SUM(H15:H19)</f>
        <v>0</v>
      </c>
      <c r="I20" s="49"/>
      <c r="J20" s="53">
        <f t="shared" ref="J20" si="3">SUM(J15:J19)</f>
        <v>0</v>
      </c>
      <c r="K20" s="87"/>
      <c r="L20" s="87"/>
      <c r="M20" s="87"/>
      <c r="N20" s="88"/>
    </row>
    <row r="22" spans="1:14" ht="20.100000000000001" customHeight="1" x14ac:dyDescent="0.15">
      <c r="A22" s="96" t="s">
        <v>14</v>
      </c>
      <c r="B22" s="100" t="s">
        <v>35</v>
      </c>
      <c r="C22" s="95"/>
      <c r="D22" s="19" t="s">
        <v>36</v>
      </c>
      <c r="E22" s="19" t="s">
        <v>15</v>
      </c>
      <c r="F22" s="19" t="s">
        <v>16</v>
      </c>
      <c r="G22" s="19" t="s">
        <v>44</v>
      </c>
      <c r="H22" s="19" t="s">
        <v>45</v>
      </c>
      <c r="I22" s="94" t="s">
        <v>37</v>
      </c>
      <c r="J22" s="95"/>
      <c r="L22" s="89" t="s">
        <v>33</v>
      </c>
      <c r="M22" s="10" t="s">
        <v>38</v>
      </c>
      <c r="N22" s="91" t="s">
        <v>20</v>
      </c>
    </row>
    <row r="23" spans="1:14" ht="20.100000000000001" customHeight="1" x14ac:dyDescent="0.15">
      <c r="A23" s="96"/>
      <c r="B23" s="101" t="s">
        <v>29</v>
      </c>
      <c r="C23" s="102"/>
      <c r="D23" s="35"/>
      <c r="E23" s="22"/>
      <c r="F23" s="22"/>
      <c r="G23" s="38"/>
      <c r="H23" s="20"/>
      <c r="I23" s="5" t="s">
        <v>31</v>
      </c>
      <c r="J23" s="6" t="s">
        <v>18</v>
      </c>
      <c r="L23" s="90"/>
      <c r="M23" s="11" t="s">
        <v>19</v>
      </c>
      <c r="N23" s="90"/>
    </row>
    <row r="24" spans="1:14" ht="20.100000000000001" customHeight="1" x14ac:dyDescent="0.15">
      <c r="A24" s="96"/>
      <c r="B24" s="101" t="s">
        <v>46</v>
      </c>
      <c r="C24" s="102"/>
      <c r="D24" s="35"/>
      <c r="E24" s="22"/>
      <c r="F24" s="22"/>
      <c r="G24" s="39"/>
      <c r="H24" s="15"/>
      <c r="I24" s="7" t="s">
        <v>49</v>
      </c>
      <c r="J24" s="8" t="s">
        <v>19</v>
      </c>
      <c r="L24" s="12" t="s">
        <v>21</v>
      </c>
      <c r="M24" s="16" t="s">
        <v>10</v>
      </c>
      <c r="N24" s="16" t="s">
        <v>10</v>
      </c>
    </row>
    <row r="25" spans="1:14" ht="20.100000000000001" customHeight="1" x14ac:dyDescent="0.15">
      <c r="A25" s="96"/>
      <c r="B25" s="101" t="s">
        <v>29</v>
      </c>
      <c r="C25" s="102"/>
      <c r="D25" s="35"/>
      <c r="E25" s="22"/>
      <c r="F25" s="22"/>
      <c r="G25" s="39"/>
      <c r="H25" s="15"/>
      <c r="I25" s="7" t="s">
        <v>32</v>
      </c>
      <c r="J25" s="8" t="s">
        <v>50</v>
      </c>
      <c r="L25" s="13" t="s">
        <v>22</v>
      </c>
      <c r="M25" s="17"/>
      <c r="N25" s="17"/>
    </row>
    <row r="26" spans="1:14" ht="20.100000000000001" customHeight="1" x14ac:dyDescent="0.15">
      <c r="A26" s="96"/>
      <c r="B26" s="101" t="s">
        <v>29</v>
      </c>
      <c r="C26" s="102"/>
      <c r="D26" s="35"/>
      <c r="E26" s="22"/>
      <c r="F26" s="22"/>
      <c r="G26" s="39"/>
      <c r="H26" s="15"/>
      <c r="I26" s="7"/>
      <c r="J26" s="8"/>
      <c r="L26" s="14" t="s">
        <v>23</v>
      </c>
      <c r="M26" s="18" t="s">
        <v>10</v>
      </c>
      <c r="N26" s="18" t="s">
        <v>10</v>
      </c>
    </row>
    <row r="27" spans="1:14" ht="20.100000000000001" customHeight="1" thickBot="1" x14ac:dyDescent="0.2">
      <c r="A27" s="96"/>
      <c r="B27" s="103" t="s">
        <v>29</v>
      </c>
      <c r="C27" s="104"/>
      <c r="D27" s="36"/>
      <c r="E27" s="37"/>
      <c r="F27" s="27"/>
      <c r="G27" s="40"/>
      <c r="H27" s="27"/>
      <c r="I27" s="2"/>
      <c r="J27" s="3"/>
      <c r="L27" s="13" t="s">
        <v>24</v>
      </c>
      <c r="M27" s="17"/>
      <c r="N27" s="17"/>
    </row>
    <row r="28" spans="1:14" ht="20.100000000000001" customHeight="1" thickTop="1" x14ac:dyDescent="0.15">
      <c r="A28" s="96"/>
      <c r="B28" s="105" t="s">
        <v>43</v>
      </c>
      <c r="C28" s="106"/>
      <c r="D28" s="29"/>
      <c r="E28" s="29"/>
      <c r="F28" s="29"/>
      <c r="G28" s="41"/>
      <c r="H28" s="29"/>
      <c r="I28" s="9" t="s">
        <v>17</v>
      </c>
      <c r="J28" s="1"/>
      <c r="L28" s="14" t="s">
        <v>34</v>
      </c>
      <c r="M28" s="18" t="s">
        <v>10</v>
      </c>
      <c r="N28" s="18" t="s">
        <v>10</v>
      </c>
    </row>
  </sheetData>
  <mergeCells count="27">
    <mergeCell ref="B2:E3"/>
    <mergeCell ref="K15:N15"/>
    <mergeCell ref="K16:N16"/>
    <mergeCell ref="K17:N17"/>
    <mergeCell ref="K18:N18"/>
    <mergeCell ref="K6:N7"/>
    <mergeCell ref="K8:N8"/>
    <mergeCell ref="K9:N9"/>
    <mergeCell ref="K10:N10"/>
    <mergeCell ref="K11:N11"/>
    <mergeCell ref="K12:N12"/>
    <mergeCell ref="K13:N13"/>
    <mergeCell ref="A6:A13"/>
    <mergeCell ref="A15:A20"/>
    <mergeCell ref="A22:A28"/>
    <mergeCell ref="B22:C22"/>
    <mergeCell ref="B23:C23"/>
    <mergeCell ref="B24:C24"/>
    <mergeCell ref="B25:C25"/>
    <mergeCell ref="B26:C26"/>
    <mergeCell ref="B27:C27"/>
    <mergeCell ref="B28:C28"/>
    <mergeCell ref="K20:N20"/>
    <mergeCell ref="L22:L23"/>
    <mergeCell ref="N22:N23"/>
    <mergeCell ref="K19:N19"/>
    <mergeCell ref="I22:J22"/>
  </mergeCells>
  <phoneticPr fontId="2"/>
  <pageMargins left="0.51181102362204722" right="0.39370078740157483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9" sqref="E9"/>
    </sheetView>
  </sheetViews>
  <sheetFormatPr defaultRowHeight="20.100000000000001" customHeight="1" x14ac:dyDescent="0.15"/>
  <cols>
    <col min="1" max="1" width="4.625" customWidth="1"/>
    <col min="2" max="2" width="13.625" customWidth="1"/>
    <col min="3" max="3" width="9.625" customWidth="1"/>
    <col min="4" max="4" width="12.5" bestFit="1" customWidth="1"/>
    <col min="5" max="10" width="10.625" customWidth="1"/>
    <col min="11" max="11" width="4.25" customWidth="1"/>
    <col min="12" max="12" width="10.25" bestFit="1" customWidth="1"/>
    <col min="13" max="13" width="10.375" customWidth="1"/>
    <col min="14" max="14" width="10.625" customWidth="1"/>
  </cols>
  <sheetData>
    <row r="1" spans="1:14" ht="9.9499999999999993" customHeight="1" x14ac:dyDescent="0.15"/>
    <row r="2" spans="1:14" ht="20.100000000000001" customHeight="1" x14ac:dyDescent="0.15">
      <c r="B2" s="107" t="s">
        <v>30</v>
      </c>
      <c r="C2" s="108"/>
      <c r="D2" s="108"/>
      <c r="E2" s="108"/>
      <c r="J2" s="24" t="s">
        <v>27</v>
      </c>
      <c r="K2" s="66" t="s">
        <v>61</v>
      </c>
      <c r="L2" s="25"/>
      <c r="M2" s="25"/>
      <c r="N2" s="26" t="s">
        <v>51</v>
      </c>
    </row>
    <row r="3" spans="1:14" ht="20.100000000000001" customHeight="1" x14ac:dyDescent="0.15">
      <c r="B3" s="108"/>
      <c r="C3" s="108"/>
      <c r="D3" s="108"/>
      <c r="E3" s="108"/>
      <c r="J3" s="25" t="s">
        <v>28</v>
      </c>
      <c r="K3" s="66" t="s">
        <v>62</v>
      </c>
      <c r="L3" s="25"/>
      <c r="M3" s="25"/>
      <c r="N3" s="25"/>
    </row>
    <row r="4" spans="1:14" ht="20.100000000000001" customHeight="1" x14ac:dyDescent="0.15">
      <c r="J4" s="25" t="s">
        <v>25</v>
      </c>
      <c r="K4" s="66" t="s">
        <v>63</v>
      </c>
      <c r="L4" s="25"/>
      <c r="M4" s="25"/>
      <c r="N4" s="25"/>
    </row>
    <row r="5" spans="1:14" ht="9.9499999999999993" customHeight="1" x14ac:dyDescent="0.15"/>
    <row r="6" spans="1:14" ht="20.100000000000001" customHeight="1" x14ac:dyDescent="0.15">
      <c r="A6" s="96" t="s">
        <v>13</v>
      </c>
      <c r="B6" s="19" t="s">
        <v>0</v>
      </c>
      <c r="C6" s="19" t="s">
        <v>1</v>
      </c>
      <c r="D6" s="19" t="s">
        <v>3</v>
      </c>
      <c r="E6" s="19" t="s">
        <v>4</v>
      </c>
      <c r="F6" s="19" t="s">
        <v>6</v>
      </c>
      <c r="G6" s="19" t="s">
        <v>41</v>
      </c>
      <c r="H6" s="19" t="s">
        <v>7</v>
      </c>
      <c r="I6" s="19" t="s">
        <v>8</v>
      </c>
      <c r="J6" s="19" t="s">
        <v>9</v>
      </c>
      <c r="K6" s="111" t="s">
        <v>40</v>
      </c>
      <c r="L6" s="111"/>
      <c r="M6" s="111"/>
      <c r="N6" s="111"/>
    </row>
    <row r="7" spans="1:14" ht="20.100000000000001" customHeight="1" x14ac:dyDescent="0.15">
      <c r="A7" s="96"/>
      <c r="B7" s="4"/>
      <c r="C7" s="21" t="s">
        <v>52</v>
      </c>
      <c r="D7" s="11" t="s">
        <v>42</v>
      </c>
      <c r="E7" s="21" t="s">
        <v>53</v>
      </c>
      <c r="F7" s="21" t="s">
        <v>53</v>
      </c>
      <c r="G7" s="21" t="s">
        <v>10</v>
      </c>
      <c r="H7" s="21" t="s">
        <v>10</v>
      </c>
      <c r="I7" s="21" t="s">
        <v>54</v>
      </c>
      <c r="J7" s="21" t="s">
        <v>10</v>
      </c>
      <c r="K7" s="111"/>
      <c r="L7" s="111"/>
      <c r="M7" s="111"/>
      <c r="N7" s="111"/>
    </row>
    <row r="8" spans="1:14" ht="20.100000000000001" customHeight="1" x14ac:dyDescent="0.15">
      <c r="A8" s="96"/>
      <c r="B8" s="67" t="s">
        <v>60</v>
      </c>
      <c r="C8" s="68">
        <v>35</v>
      </c>
      <c r="D8" s="69">
        <v>1000</v>
      </c>
      <c r="E8" s="69">
        <f>C8/10*D8</f>
        <v>3500</v>
      </c>
      <c r="F8" s="69">
        <f>E8*0.8</f>
        <v>2800</v>
      </c>
      <c r="G8" s="70">
        <v>1000</v>
      </c>
      <c r="H8" s="69">
        <f>F8*G8</f>
        <v>2800000</v>
      </c>
      <c r="I8" s="68">
        <v>40</v>
      </c>
      <c r="J8" s="69">
        <f>H8*I8/100</f>
        <v>1120000</v>
      </c>
      <c r="K8" s="111"/>
      <c r="L8" s="111"/>
      <c r="M8" s="111"/>
      <c r="N8" s="111"/>
    </row>
    <row r="9" spans="1:14" ht="20.100000000000001" customHeight="1" x14ac:dyDescent="0.15">
      <c r="A9" s="96"/>
      <c r="B9" s="67"/>
      <c r="C9" s="68"/>
      <c r="D9" s="69"/>
      <c r="E9" s="69"/>
      <c r="F9" s="69"/>
      <c r="G9" s="70"/>
      <c r="H9" s="69"/>
      <c r="I9" s="68"/>
      <c r="J9" s="69"/>
      <c r="K9" s="111"/>
      <c r="L9" s="111"/>
      <c r="M9" s="111"/>
      <c r="N9" s="111"/>
    </row>
    <row r="10" spans="1:14" ht="20.100000000000001" customHeight="1" x14ac:dyDescent="0.15">
      <c r="A10" s="96"/>
      <c r="B10" s="15"/>
      <c r="C10" s="31"/>
      <c r="D10" s="31"/>
      <c r="E10" s="31"/>
      <c r="F10" s="31"/>
      <c r="G10" s="31"/>
      <c r="H10" s="31"/>
      <c r="I10" s="31"/>
      <c r="J10" s="31"/>
      <c r="K10" s="111"/>
      <c r="L10" s="111"/>
      <c r="M10" s="111"/>
      <c r="N10" s="111"/>
    </row>
    <row r="11" spans="1:14" ht="20.100000000000001" customHeight="1" x14ac:dyDescent="0.15">
      <c r="A11" s="96"/>
      <c r="B11" s="15"/>
      <c r="C11" s="31"/>
      <c r="D11" s="31"/>
      <c r="E11" s="31"/>
      <c r="F11" s="31"/>
      <c r="G11" s="31"/>
      <c r="H11" s="31"/>
      <c r="I11" s="31"/>
      <c r="J11" s="31"/>
      <c r="K11" s="111"/>
      <c r="L11" s="111"/>
      <c r="M11" s="111"/>
      <c r="N11" s="111"/>
    </row>
    <row r="12" spans="1:14" ht="20.100000000000001" customHeight="1" thickBot="1" x14ac:dyDescent="0.2">
      <c r="A12" s="96"/>
      <c r="B12" s="27"/>
      <c r="C12" s="32"/>
      <c r="D12" s="32"/>
      <c r="E12" s="32"/>
      <c r="F12" s="32"/>
      <c r="G12" s="32"/>
      <c r="H12" s="32"/>
      <c r="I12" s="32"/>
      <c r="J12" s="32"/>
      <c r="K12" s="92"/>
      <c r="L12" s="92"/>
      <c r="M12" s="92"/>
      <c r="N12" s="92"/>
    </row>
    <row r="13" spans="1:14" ht="20.100000000000001" customHeight="1" thickTop="1" x14ac:dyDescent="0.15">
      <c r="A13" s="96"/>
      <c r="B13" s="65" t="s">
        <v>12</v>
      </c>
      <c r="C13" s="71">
        <f>SUM(C8:C12)</f>
        <v>35</v>
      </c>
      <c r="D13" s="71">
        <f t="shared" ref="D13:J13" si="0">SUM(D8:D12)</f>
        <v>1000</v>
      </c>
      <c r="E13" s="71">
        <f t="shared" si="0"/>
        <v>3500</v>
      </c>
      <c r="F13" s="71">
        <f t="shared" si="0"/>
        <v>2800</v>
      </c>
      <c r="G13" s="71"/>
      <c r="H13" s="71">
        <f t="shared" si="0"/>
        <v>2800000</v>
      </c>
      <c r="I13" s="71"/>
      <c r="J13" s="71">
        <f t="shared" si="0"/>
        <v>1120000</v>
      </c>
      <c r="K13" s="113"/>
      <c r="L13" s="113"/>
      <c r="M13" s="113"/>
      <c r="N13" s="113"/>
    </row>
    <row r="14" spans="1:14" ht="20.100000000000001" customHeight="1" thickBo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100000000000001" customHeight="1" x14ac:dyDescent="0.15">
      <c r="A15" s="97" t="s">
        <v>39</v>
      </c>
      <c r="B15" s="72" t="s">
        <v>59</v>
      </c>
      <c r="C15" s="73">
        <v>45</v>
      </c>
      <c r="D15" s="74">
        <v>1000</v>
      </c>
      <c r="E15" s="74">
        <f>C15/10*D15</f>
        <v>4500</v>
      </c>
      <c r="F15" s="74">
        <f>E15*0.8</f>
        <v>3600</v>
      </c>
      <c r="G15" s="85">
        <v>1000</v>
      </c>
      <c r="H15" s="74">
        <f>F15*G15</f>
        <v>3600000</v>
      </c>
      <c r="I15" s="73">
        <v>40</v>
      </c>
      <c r="J15" s="74">
        <f>H15*I15/100</f>
        <v>1440000</v>
      </c>
      <c r="K15" s="109"/>
      <c r="L15" s="109"/>
      <c r="M15" s="109"/>
      <c r="N15" s="110"/>
    </row>
    <row r="16" spans="1:14" ht="20.100000000000001" customHeight="1" x14ac:dyDescent="0.15">
      <c r="A16" s="98"/>
      <c r="B16" s="67"/>
      <c r="C16" s="68"/>
      <c r="D16" s="69"/>
      <c r="E16" s="69"/>
      <c r="F16" s="69"/>
      <c r="G16" s="70"/>
      <c r="H16" s="69"/>
      <c r="I16" s="68"/>
      <c r="J16" s="69"/>
      <c r="K16" s="111"/>
      <c r="L16" s="111"/>
      <c r="M16" s="111"/>
      <c r="N16" s="112"/>
    </row>
    <row r="17" spans="1:14" ht="20.100000000000001" customHeight="1" x14ac:dyDescent="0.15">
      <c r="A17" s="98"/>
      <c r="B17" s="15"/>
      <c r="C17" s="31"/>
      <c r="D17" s="31"/>
      <c r="E17" s="31"/>
      <c r="F17" s="31"/>
      <c r="G17" s="31"/>
      <c r="H17" s="31"/>
      <c r="I17" s="31"/>
      <c r="J17" s="31"/>
      <c r="K17" s="111"/>
      <c r="L17" s="111"/>
      <c r="M17" s="111"/>
      <c r="N17" s="112"/>
    </row>
    <row r="18" spans="1:14" ht="20.100000000000001" customHeight="1" x14ac:dyDescent="0.15">
      <c r="A18" s="98"/>
      <c r="B18" s="15"/>
      <c r="C18" s="31"/>
      <c r="D18" s="31"/>
      <c r="E18" s="31"/>
      <c r="F18" s="31"/>
      <c r="G18" s="31"/>
      <c r="H18" s="31"/>
      <c r="I18" s="31"/>
      <c r="J18" s="31"/>
      <c r="K18" s="111"/>
      <c r="L18" s="111"/>
      <c r="M18" s="111"/>
      <c r="N18" s="112"/>
    </row>
    <row r="19" spans="1:14" ht="20.100000000000001" customHeight="1" thickBot="1" x14ac:dyDescent="0.2">
      <c r="A19" s="98"/>
      <c r="B19" s="27"/>
      <c r="C19" s="32"/>
      <c r="D19" s="32"/>
      <c r="E19" s="32"/>
      <c r="F19" s="32"/>
      <c r="G19" s="32"/>
      <c r="H19" s="32"/>
      <c r="I19" s="32"/>
      <c r="J19" s="32"/>
      <c r="K19" s="92"/>
      <c r="L19" s="92"/>
      <c r="M19" s="92"/>
      <c r="N19" s="93"/>
    </row>
    <row r="20" spans="1:14" ht="20.100000000000001" customHeight="1" thickTop="1" thickBot="1" x14ac:dyDescent="0.2">
      <c r="A20" s="99"/>
      <c r="B20" s="61" t="s">
        <v>12</v>
      </c>
      <c r="C20" s="75">
        <f>SUM(C15:C19)</f>
        <v>45</v>
      </c>
      <c r="D20" s="75">
        <f t="shared" ref="D20:J20" si="1">SUM(D15:D19)</f>
        <v>1000</v>
      </c>
      <c r="E20" s="75">
        <f t="shared" si="1"/>
        <v>4500</v>
      </c>
      <c r="F20" s="75">
        <f t="shared" si="1"/>
        <v>3600</v>
      </c>
      <c r="G20" s="75"/>
      <c r="H20" s="75">
        <f t="shared" si="1"/>
        <v>3600000</v>
      </c>
      <c r="I20" s="75"/>
      <c r="J20" s="75">
        <f t="shared" si="1"/>
        <v>1440000</v>
      </c>
      <c r="K20" s="87"/>
      <c r="L20" s="87"/>
      <c r="M20" s="87"/>
      <c r="N20" s="88"/>
    </row>
    <row r="22" spans="1:14" ht="20.100000000000001" customHeight="1" x14ac:dyDescent="0.15">
      <c r="A22" s="96" t="s">
        <v>14</v>
      </c>
      <c r="B22" s="100" t="s">
        <v>35</v>
      </c>
      <c r="C22" s="95"/>
      <c r="D22" s="19" t="s">
        <v>36</v>
      </c>
      <c r="E22" s="19" t="s">
        <v>15</v>
      </c>
      <c r="F22" s="19" t="s">
        <v>16</v>
      </c>
      <c r="G22" s="19" t="s">
        <v>44</v>
      </c>
      <c r="H22" s="19" t="s">
        <v>45</v>
      </c>
      <c r="I22" s="94" t="s">
        <v>37</v>
      </c>
      <c r="J22" s="95"/>
      <c r="L22" s="89" t="s">
        <v>33</v>
      </c>
      <c r="M22" s="62" t="s">
        <v>38</v>
      </c>
      <c r="N22" s="91" t="s">
        <v>20</v>
      </c>
    </row>
    <row r="23" spans="1:14" ht="20.100000000000001" customHeight="1" x14ac:dyDescent="0.15">
      <c r="A23" s="96"/>
      <c r="B23" s="101" t="s">
        <v>55</v>
      </c>
      <c r="C23" s="102"/>
      <c r="D23" s="76" t="s">
        <v>64</v>
      </c>
      <c r="E23" s="77" t="s">
        <v>18</v>
      </c>
      <c r="F23" s="77" t="s">
        <v>56</v>
      </c>
      <c r="G23" s="78">
        <v>1000</v>
      </c>
      <c r="H23" s="78">
        <v>1000000</v>
      </c>
      <c r="I23" s="5" t="s">
        <v>31</v>
      </c>
      <c r="J23" s="6" t="s">
        <v>18</v>
      </c>
      <c r="L23" s="90"/>
      <c r="M23" s="11" t="s">
        <v>19</v>
      </c>
      <c r="N23" s="90"/>
    </row>
    <row r="24" spans="1:14" ht="20.100000000000001" customHeight="1" x14ac:dyDescent="0.15">
      <c r="A24" s="96"/>
      <c r="B24" s="101" t="s">
        <v>46</v>
      </c>
      <c r="C24" s="102"/>
      <c r="D24" s="35"/>
      <c r="E24" s="64"/>
      <c r="F24" s="64"/>
      <c r="G24" s="39"/>
      <c r="H24" s="15"/>
      <c r="I24" s="7" t="s">
        <v>57</v>
      </c>
      <c r="J24" s="8" t="s">
        <v>19</v>
      </c>
      <c r="L24" s="12" t="s">
        <v>21</v>
      </c>
      <c r="M24" s="86" t="s">
        <v>65</v>
      </c>
      <c r="N24" s="16" t="s">
        <v>10</v>
      </c>
    </row>
    <row r="25" spans="1:14" ht="20.100000000000001" customHeight="1" x14ac:dyDescent="0.15">
      <c r="A25" s="96"/>
      <c r="B25" s="101" t="s">
        <v>29</v>
      </c>
      <c r="C25" s="102"/>
      <c r="D25" s="35"/>
      <c r="E25" s="64"/>
      <c r="F25" s="64"/>
      <c r="G25" s="39"/>
      <c r="H25" s="15"/>
      <c r="I25" s="7" t="s">
        <v>32</v>
      </c>
      <c r="J25" s="8" t="s">
        <v>50</v>
      </c>
      <c r="L25" s="13" t="s">
        <v>22</v>
      </c>
      <c r="M25" s="17"/>
      <c r="N25" s="17"/>
    </row>
    <row r="26" spans="1:14" ht="20.100000000000001" customHeight="1" x14ac:dyDescent="0.15">
      <c r="A26" s="96"/>
      <c r="B26" s="101" t="s">
        <v>29</v>
      </c>
      <c r="C26" s="102"/>
      <c r="D26" s="35"/>
      <c r="E26" s="64"/>
      <c r="F26" s="64"/>
      <c r="G26" s="39"/>
      <c r="H26" s="15"/>
      <c r="I26" s="7"/>
      <c r="J26" s="8" t="s">
        <v>58</v>
      </c>
      <c r="L26" s="14" t="s">
        <v>23</v>
      </c>
      <c r="M26" s="18" t="s">
        <v>10</v>
      </c>
      <c r="N26" s="18" t="s">
        <v>10</v>
      </c>
    </row>
    <row r="27" spans="1:14" ht="20.100000000000001" customHeight="1" thickBot="1" x14ac:dyDescent="0.2">
      <c r="A27" s="96"/>
      <c r="B27" s="103" t="s">
        <v>29</v>
      </c>
      <c r="C27" s="104"/>
      <c r="D27" s="36"/>
      <c r="E27" s="63"/>
      <c r="F27" s="27"/>
      <c r="G27" s="40"/>
      <c r="H27" s="27"/>
      <c r="I27" s="2"/>
      <c r="J27" s="3"/>
      <c r="L27" s="13" t="s">
        <v>24</v>
      </c>
      <c r="M27" s="17"/>
      <c r="N27" s="17"/>
    </row>
    <row r="28" spans="1:14" ht="20.100000000000001" customHeight="1" thickTop="1" x14ac:dyDescent="0.15">
      <c r="A28" s="96"/>
      <c r="B28" s="105" t="s">
        <v>43</v>
      </c>
      <c r="C28" s="106"/>
      <c r="D28" s="29"/>
      <c r="E28" s="29"/>
      <c r="F28" s="29"/>
      <c r="G28" s="79">
        <f>SUM(G23:G27)</f>
        <v>1000</v>
      </c>
      <c r="H28" s="79">
        <f>SUM(H23:H27)</f>
        <v>1000000</v>
      </c>
      <c r="I28" s="9" t="s">
        <v>17</v>
      </c>
      <c r="J28" s="1"/>
      <c r="L28" s="14" t="s">
        <v>34</v>
      </c>
      <c r="M28" s="18" t="s">
        <v>10</v>
      </c>
      <c r="N28" s="18" t="s">
        <v>10</v>
      </c>
    </row>
  </sheetData>
  <mergeCells count="27">
    <mergeCell ref="B2:E3"/>
    <mergeCell ref="A6:A13"/>
    <mergeCell ref="K6:N7"/>
    <mergeCell ref="K8:N8"/>
    <mergeCell ref="K9:N9"/>
    <mergeCell ref="K10:N10"/>
    <mergeCell ref="K11:N11"/>
    <mergeCell ref="K12:N12"/>
    <mergeCell ref="K13:N13"/>
    <mergeCell ref="A15:A20"/>
    <mergeCell ref="K15:N15"/>
    <mergeCell ref="K16:N16"/>
    <mergeCell ref="K17:N17"/>
    <mergeCell ref="K18:N18"/>
    <mergeCell ref="K19:N19"/>
    <mergeCell ref="K20:N20"/>
    <mergeCell ref="N22:N23"/>
    <mergeCell ref="B23:C23"/>
    <mergeCell ref="B24:C24"/>
    <mergeCell ref="B25:C25"/>
    <mergeCell ref="B26:C26"/>
    <mergeCell ref="B28:C28"/>
    <mergeCell ref="A22:A28"/>
    <mergeCell ref="B22:C22"/>
    <mergeCell ref="I22:J22"/>
    <mergeCell ref="L22:L23"/>
    <mergeCell ref="B27:C27"/>
  </mergeCells>
  <phoneticPr fontId="2"/>
  <pageMargins left="0.51181102362204722" right="0.39370078740157483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11" sqref="E11"/>
    </sheetView>
  </sheetViews>
  <sheetFormatPr defaultRowHeight="20.100000000000001" customHeight="1" x14ac:dyDescent="0.15"/>
  <cols>
    <col min="1" max="1" width="4.625" customWidth="1"/>
    <col min="2" max="2" width="13.625" customWidth="1"/>
    <col min="3" max="3" width="9.625" customWidth="1"/>
    <col min="4" max="4" width="12.5" bestFit="1" customWidth="1"/>
    <col min="5" max="10" width="10.625" customWidth="1"/>
    <col min="11" max="11" width="4.25" customWidth="1"/>
    <col min="12" max="12" width="10.25" bestFit="1" customWidth="1"/>
    <col min="13" max="13" width="10.375" customWidth="1"/>
    <col min="14" max="14" width="10.625" customWidth="1"/>
  </cols>
  <sheetData>
    <row r="1" spans="1:14" ht="9.9499999999999993" customHeight="1" x14ac:dyDescent="0.15"/>
    <row r="2" spans="1:14" ht="20.100000000000001" customHeight="1" x14ac:dyDescent="0.15">
      <c r="B2" s="107" t="s">
        <v>30</v>
      </c>
      <c r="C2" s="108"/>
      <c r="D2" s="108"/>
      <c r="E2" s="108"/>
      <c r="J2" s="24" t="s">
        <v>27</v>
      </c>
      <c r="K2" s="66" t="s">
        <v>66</v>
      </c>
      <c r="L2" s="25"/>
      <c r="M2" s="25"/>
      <c r="N2" s="26" t="s">
        <v>26</v>
      </c>
    </row>
    <row r="3" spans="1:14" ht="20.100000000000001" customHeight="1" x14ac:dyDescent="0.15">
      <c r="B3" s="108"/>
      <c r="C3" s="108"/>
      <c r="D3" s="108"/>
      <c r="E3" s="108"/>
      <c r="J3" s="25" t="s">
        <v>28</v>
      </c>
      <c r="K3" s="66" t="s">
        <v>62</v>
      </c>
      <c r="L3" s="25"/>
      <c r="M3" s="25"/>
      <c r="N3" s="25"/>
    </row>
    <row r="4" spans="1:14" ht="20.100000000000001" customHeight="1" x14ac:dyDescent="0.15">
      <c r="J4" s="25" t="s">
        <v>25</v>
      </c>
      <c r="K4" s="66" t="s">
        <v>63</v>
      </c>
      <c r="L4" s="25"/>
      <c r="M4" s="25"/>
      <c r="N4" s="25"/>
    </row>
    <row r="5" spans="1:14" ht="9.9499999999999993" customHeight="1" x14ac:dyDescent="0.15"/>
    <row r="6" spans="1:14" ht="20.100000000000001" customHeight="1" x14ac:dyDescent="0.15">
      <c r="A6" s="96" t="s">
        <v>13</v>
      </c>
      <c r="B6" s="19" t="s">
        <v>0</v>
      </c>
      <c r="C6" s="19" t="s">
        <v>1</v>
      </c>
      <c r="D6" s="19" t="s">
        <v>3</v>
      </c>
      <c r="E6" s="19" t="s">
        <v>4</v>
      </c>
      <c r="F6" s="19" t="s">
        <v>6</v>
      </c>
      <c r="G6" s="19" t="s">
        <v>41</v>
      </c>
      <c r="H6" s="19" t="s">
        <v>7</v>
      </c>
      <c r="I6" s="19" t="s">
        <v>8</v>
      </c>
      <c r="J6" s="19" t="s">
        <v>9</v>
      </c>
      <c r="K6" s="111" t="s">
        <v>40</v>
      </c>
      <c r="L6" s="111"/>
      <c r="M6" s="111"/>
      <c r="N6" s="111"/>
    </row>
    <row r="7" spans="1:14" ht="20.100000000000001" customHeight="1" x14ac:dyDescent="0.15">
      <c r="A7" s="96"/>
      <c r="B7" s="4"/>
      <c r="C7" s="21" t="s">
        <v>52</v>
      </c>
      <c r="D7" s="11" t="s">
        <v>42</v>
      </c>
      <c r="E7" s="21" t="s">
        <v>53</v>
      </c>
      <c r="F7" s="21" t="s">
        <v>53</v>
      </c>
      <c r="G7" s="21" t="s">
        <v>10</v>
      </c>
      <c r="H7" s="21" t="s">
        <v>10</v>
      </c>
      <c r="I7" s="21" t="s">
        <v>54</v>
      </c>
      <c r="J7" s="21" t="s">
        <v>10</v>
      </c>
      <c r="K7" s="111"/>
      <c r="L7" s="111"/>
      <c r="M7" s="111"/>
      <c r="N7" s="111"/>
    </row>
    <row r="8" spans="1:14" ht="20.100000000000001" customHeight="1" x14ac:dyDescent="0.15">
      <c r="A8" s="96"/>
      <c r="B8" s="67" t="s">
        <v>60</v>
      </c>
      <c r="C8" s="68">
        <v>100</v>
      </c>
      <c r="D8" s="69">
        <v>1000</v>
      </c>
      <c r="E8" s="69">
        <f>C8/10*D8</f>
        <v>10000</v>
      </c>
      <c r="F8" s="69">
        <f>E8*0.8</f>
        <v>8000</v>
      </c>
      <c r="G8" s="70">
        <v>1000</v>
      </c>
      <c r="H8" s="69">
        <f>F8*G8</f>
        <v>8000000</v>
      </c>
      <c r="I8" s="68">
        <v>40</v>
      </c>
      <c r="J8" s="69">
        <f>H8*I8/100</f>
        <v>3200000</v>
      </c>
      <c r="K8" s="111"/>
      <c r="L8" s="111"/>
      <c r="M8" s="111"/>
      <c r="N8" s="111"/>
    </row>
    <row r="9" spans="1:14" ht="20.100000000000001" customHeight="1" x14ac:dyDescent="0.15">
      <c r="A9" s="96"/>
      <c r="B9" s="67"/>
      <c r="C9" s="68"/>
      <c r="D9" s="69"/>
      <c r="E9" s="69"/>
      <c r="F9" s="69"/>
      <c r="G9" s="70"/>
      <c r="H9" s="69"/>
      <c r="I9" s="68"/>
      <c r="J9" s="69"/>
      <c r="K9" s="111"/>
      <c r="L9" s="111"/>
      <c r="M9" s="111"/>
      <c r="N9" s="111"/>
    </row>
    <row r="10" spans="1:14" ht="20.100000000000001" customHeight="1" x14ac:dyDescent="0.15">
      <c r="A10" s="96"/>
      <c r="B10" s="15"/>
      <c r="C10" s="31"/>
      <c r="D10" s="31"/>
      <c r="E10" s="31"/>
      <c r="F10" s="31"/>
      <c r="G10" s="31"/>
      <c r="H10" s="31"/>
      <c r="I10" s="31"/>
      <c r="J10" s="31"/>
      <c r="K10" s="111"/>
      <c r="L10" s="111"/>
      <c r="M10" s="111"/>
      <c r="N10" s="111"/>
    </row>
    <row r="11" spans="1:14" ht="20.100000000000001" customHeight="1" x14ac:dyDescent="0.15">
      <c r="A11" s="96"/>
      <c r="B11" s="15"/>
      <c r="C11" s="31"/>
      <c r="D11" s="31"/>
      <c r="E11" s="31"/>
      <c r="F11" s="31"/>
      <c r="G11" s="31"/>
      <c r="H11" s="31"/>
      <c r="I11" s="31"/>
      <c r="J11" s="31"/>
      <c r="K11" s="111"/>
      <c r="L11" s="111"/>
      <c r="M11" s="111"/>
      <c r="N11" s="111"/>
    </row>
    <row r="12" spans="1:14" ht="20.100000000000001" customHeight="1" thickBot="1" x14ac:dyDescent="0.2">
      <c r="A12" s="96"/>
      <c r="B12" s="27"/>
      <c r="C12" s="32"/>
      <c r="D12" s="32"/>
      <c r="E12" s="32"/>
      <c r="F12" s="32"/>
      <c r="G12" s="32"/>
      <c r="H12" s="32"/>
      <c r="I12" s="32"/>
      <c r="J12" s="32"/>
      <c r="K12" s="92"/>
      <c r="L12" s="92"/>
      <c r="M12" s="92"/>
      <c r="N12" s="92"/>
    </row>
    <row r="13" spans="1:14" ht="20.100000000000001" customHeight="1" thickTop="1" x14ac:dyDescent="0.15">
      <c r="A13" s="96"/>
      <c r="B13" s="82" t="s">
        <v>12</v>
      </c>
      <c r="C13" s="71">
        <f>SUM(C8:C12)</f>
        <v>100</v>
      </c>
      <c r="D13" s="71">
        <f t="shared" ref="D13:J13" si="0">SUM(D8:D12)</f>
        <v>1000</v>
      </c>
      <c r="E13" s="71">
        <f t="shared" si="0"/>
        <v>10000</v>
      </c>
      <c r="F13" s="71">
        <f t="shared" si="0"/>
        <v>8000</v>
      </c>
      <c r="G13" s="71"/>
      <c r="H13" s="71">
        <f t="shared" si="0"/>
        <v>8000000</v>
      </c>
      <c r="I13" s="71"/>
      <c r="J13" s="71">
        <f t="shared" si="0"/>
        <v>3200000</v>
      </c>
      <c r="K13" s="113"/>
      <c r="L13" s="113"/>
      <c r="M13" s="113"/>
      <c r="N13" s="113"/>
    </row>
    <row r="14" spans="1:14" ht="20.100000000000001" customHeight="1" thickBo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100000000000001" customHeight="1" x14ac:dyDescent="0.15">
      <c r="A15" s="97" t="s">
        <v>39</v>
      </c>
      <c r="B15" s="72" t="s">
        <v>59</v>
      </c>
      <c r="C15" s="73">
        <v>120</v>
      </c>
      <c r="D15" s="74">
        <v>1000</v>
      </c>
      <c r="E15" s="74">
        <f>C15/10*D15</f>
        <v>12000</v>
      </c>
      <c r="F15" s="74">
        <f>E15*0.8</f>
        <v>9600</v>
      </c>
      <c r="G15" s="85">
        <v>1000</v>
      </c>
      <c r="H15" s="74">
        <f>F15*G15</f>
        <v>9600000</v>
      </c>
      <c r="I15" s="73">
        <v>40</v>
      </c>
      <c r="J15" s="74">
        <f>H15*I15/100</f>
        <v>3840000</v>
      </c>
      <c r="K15" s="109"/>
      <c r="L15" s="109"/>
      <c r="M15" s="109"/>
      <c r="N15" s="110"/>
    </row>
    <row r="16" spans="1:14" ht="20.100000000000001" customHeight="1" x14ac:dyDescent="0.15">
      <c r="A16" s="98"/>
      <c r="B16" s="67"/>
      <c r="C16" s="68"/>
      <c r="D16" s="69"/>
      <c r="E16" s="69"/>
      <c r="F16" s="69"/>
      <c r="G16" s="70"/>
      <c r="H16" s="69"/>
      <c r="I16" s="68"/>
      <c r="J16" s="69"/>
      <c r="K16" s="111"/>
      <c r="L16" s="111"/>
      <c r="M16" s="111"/>
      <c r="N16" s="112"/>
    </row>
    <row r="17" spans="1:14" ht="20.100000000000001" customHeight="1" x14ac:dyDescent="0.15">
      <c r="A17" s="98"/>
      <c r="B17" s="15"/>
      <c r="C17" s="31"/>
      <c r="D17" s="31"/>
      <c r="E17" s="31"/>
      <c r="F17" s="31"/>
      <c r="G17" s="31"/>
      <c r="H17" s="31"/>
      <c r="I17" s="31"/>
      <c r="J17" s="31"/>
      <c r="K17" s="111"/>
      <c r="L17" s="111"/>
      <c r="M17" s="111"/>
      <c r="N17" s="112"/>
    </row>
    <row r="18" spans="1:14" ht="20.100000000000001" customHeight="1" x14ac:dyDescent="0.15">
      <c r="A18" s="98"/>
      <c r="B18" s="15"/>
      <c r="C18" s="31"/>
      <c r="D18" s="31"/>
      <c r="E18" s="31"/>
      <c r="F18" s="31"/>
      <c r="G18" s="31"/>
      <c r="H18" s="31"/>
      <c r="I18" s="31"/>
      <c r="J18" s="31"/>
      <c r="K18" s="111"/>
      <c r="L18" s="111"/>
      <c r="M18" s="111"/>
      <c r="N18" s="112"/>
    </row>
    <row r="19" spans="1:14" ht="20.100000000000001" customHeight="1" thickBot="1" x14ac:dyDescent="0.2">
      <c r="A19" s="98"/>
      <c r="B19" s="27"/>
      <c r="C19" s="32"/>
      <c r="D19" s="32"/>
      <c r="E19" s="32"/>
      <c r="F19" s="32"/>
      <c r="G19" s="32"/>
      <c r="H19" s="32"/>
      <c r="I19" s="32"/>
      <c r="J19" s="32"/>
      <c r="K19" s="92"/>
      <c r="L19" s="92"/>
      <c r="M19" s="92"/>
      <c r="N19" s="93"/>
    </row>
    <row r="20" spans="1:14" ht="20.100000000000001" customHeight="1" thickTop="1" thickBot="1" x14ac:dyDescent="0.2">
      <c r="A20" s="99"/>
      <c r="B20" s="83" t="s">
        <v>12</v>
      </c>
      <c r="C20" s="75">
        <f>SUM(C15:C19)</f>
        <v>120</v>
      </c>
      <c r="D20" s="75">
        <f t="shared" ref="D20:J20" si="1">SUM(D15:D19)</f>
        <v>1000</v>
      </c>
      <c r="E20" s="75">
        <f t="shared" si="1"/>
        <v>12000</v>
      </c>
      <c r="F20" s="75">
        <f t="shared" si="1"/>
        <v>9600</v>
      </c>
      <c r="G20" s="75"/>
      <c r="H20" s="75">
        <f t="shared" si="1"/>
        <v>9600000</v>
      </c>
      <c r="I20" s="75"/>
      <c r="J20" s="75">
        <f t="shared" si="1"/>
        <v>3840000</v>
      </c>
      <c r="K20" s="87"/>
      <c r="L20" s="87"/>
      <c r="M20" s="87"/>
      <c r="N20" s="88"/>
    </row>
    <row r="22" spans="1:14" ht="20.100000000000001" customHeight="1" x14ac:dyDescent="0.15">
      <c r="A22" s="96" t="s">
        <v>14</v>
      </c>
      <c r="B22" s="100" t="s">
        <v>35</v>
      </c>
      <c r="C22" s="95"/>
      <c r="D22" s="19" t="s">
        <v>36</v>
      </c>
      <c r="E22" s="19" t="s">
        <v>15</v>
      </c>
      <c r="F22" s="19" t="s">
        <v>16</v>
      </c>
      <c r="G22" s="19" t="s">
        <v>44</v>
      </c>
      <c r="H22" s="19" t="s">
        <v>45</v>
      </c>
      <c r="I22" s="94" t="s">
        <v>37</v>
      </c>
      <c r="J22" s="95"/>
      <c r="L22" s="89" t="s">
        <v>33</v>
      </c>
      <c r="M22" s="84" t="s">
        <v>38</v>
      </c>
      <c r="N22" s="91" t="s">
        <v>20</v>
      </c>
    </row>
    <row r="23" spans="1:14" ht="20.100000000000001" customHeight="1" x14ac:dyDescent="0.15">
      <c r="A23" s="96"/>
      <c r="B23" s="101" t="s">
        <v>55</v>
      </c>
      <c r="C23" s="102"/>
      <c r="D23" s="76" t="s">
        <v>64</v>
      </c>
      <c r="E23" s="77" t="s">
        <v>18</v>
      </c>
      <c r="F23" s="77" t="s">
        <v>56</v>
      </c>
      <c r="G23" s="78">
        <v>2000</v>
      </c>
      <c r="H23" s="78">
        <v>2000000</v>
      </c>
      <c r="I23" s="5" t="s">
        <v>31</v>
      </c>
      <c r="J23" s="6" t="s">
        <v>18</v>
      </c>
      <c r="L23" s="90"/>
      <c r="M23" s="11" t="s">
        <v>19</v>
      </c>
      <c r="N23" s="90"/>
    </row>
    <row r="24" spans="1:14" ht="20.100000000000001" customHeight="1" x14ac:dyDescent="0.15">
      <c r="A24" s="96"/>
      <c r="B24" s="101" t="s">
        <v>46</v>
      </c>
      <c r="C24" s="102"/>
      <c r="D24" s="35"/>
      <c r="E24" s="80"/>
      <c r="F24" s="80"/>
      <c r="G24" s="39"/>
      <c r="H24" s="15"/>
      <c r="I24" s="7" t="s">
        <v>57</v>
      </c>
      <c r="J24" s="8" t="s">
        <v>19</v>
      </c>
      <c r="L24" s="12" t="s">
        <v>21</v>
      </c>
      <c r="M24" s="86" t="s">
        <v>67</v>
      </c>
      <c r="N24" s="16" t="s">
        <v>10</v>
      </c>
    </row>
    <row r="25" spans="1:14" ht="20.100000000000001" customHeight="1" x14ac:dyDescent="0.15">
      <c r="A25" s="96"/>
      <c r="B25" s="101" t="s">
        <v>29</v>
      </c>
      <c r="C25" s="102"/>
      <c r="D25" s="35"/>
      <c r="E25" s="80"/>
      <c r="F25" s="80"/>
      <c r="G25" s="39"/>
      <c r="H25" s="15"/>
      <c r="I25" s="7" t="s">
        <v>32</v>
      </c>
      <c r="J25" s="8" t="s">
        <v>50</v>
      </c>
      <c r="L25" s="13" t="s">
        <v>22</v>
      </c>
      <c r="M25" s="17"/>
      <c r="N25" s="17"/>
    </row>
    <row r="26" spans="1:14" ht="20.100000000000001" customHeight="1" x14ac:dyDescent="0.15">
      <c r="A26" s="96"/>
      <c r="B26" s="101" t="s">
        <v>29</v>
      </c>
      <c r="C26" s="102"/>
      <c r="D26" s="35"/>
      <c r="E26" s="80"/>
      <c r="F26" s="80"/>
      <c r="G26" s="39"/>
      <c r="H26" s="15"/>
      <c r="I26" s="7"/>
      <c r="J26" s="8" t="s">
        <v>58</v>
      </c>
      <c r="L26" s="14" t="s">
        <v>23</v>
      </c>
      <c r="M26" s="18" t="s">
        <v>68</v>
      </c>
      <c r="N26" s="18" t="s">
        <v>10</v>
      </c>
    </row>
    <row r="27" spans="1:14" ht="20.100000000000001" customHeight="1" thickBot="1" x14ac:dyDescent="0.2">
      <c r="A27" s="96"/>
      <c r="B27" s="103" t="s">
        <v>29</v>
      </c>
      <c r="C27" s="104"/>
      <c r="D27" s="36"/>
      <c r="E27" s="81"/>
      <c r="F27" s="27"/>
      <c r="G27" s="40"/>
      <c r="H27" s="27"/>
      <c r="I27" s="2"/>
      <c r="J27" s="3"/>
      <c r="L27" s="13" t="s">
        <v>24</v>
      </c>
      <c r="M27" s="17"/>
      <c r="N27" s="17"/>
    </row>
    <row r="28" spans="1:14" ht="20.100000000000001" customHeight="1" thickTop="1" x14ac:dyDescent="0.15">
      <c r="A28" s="96"/>
      <c r="B28" s="105" t="s">
        <v>43</v>
      </c>
      <c r="C28" s="106"/>
      <c r="D28" s="29"/>
      <c r="E28" s="29"/>
      <c r="F28" s="29"/>
      <c r="G28" s="79">
        <f>SUM(G23:G27)</f>
        <v>2000</v>
      </c>
      <c r="H28" s="79">
        <f>SUM(H23:H27)</f>
        <v>2000000</v>
      </c>
      <c r="I28" s="9" t="s">
        <v>17</v>
      </c>
      <c r="J28" s="1"/>
      <c r="L28" s="14" t="s">
        <v>34</v>
      </c>
      <c r="M28" s="18" t="s">
        <v>69</v>
      </c>
      <c r="N28" s="18" t="s">
        <v>10</v>
      </c>
    </row>
  </sheetData>
  <mergeCells count="27">
    <mergeCell ref="B28:C28"/>
    <mergeCell ref="A22:A28"/>
    <mergeCell ref="B22:C22"/>
    <mergeCell ref="I22:J22"/>
    <mergeCell ref="L22:L23"/>
    <mergeCell ref="B27:C27"/>
    <mergeCell ref="N22:N23"/>
    <mergeCell ref="B23:C23"/>
    <mergeCell ref="B24:C24"/>
    <mergeCell ref="B25:C25"/>
    <mergeCell ref="B26:C26"/>
    <mergeCell ref="A15:A20"/>
    <mergeCell ref="K15:N15"/>
    <mergeCell ref="K16:N16"/>
    <mergeCell ref="K17:N17"/>
    <mergeCell ref="K18:N18"/>
    <mergeCell ref="K19:N19"/>
    <mergeCell ref="K20:N20"/>
    <mergeCell ref="B2:E3"/>
    <mergeCell ref="A6:A13"/>
    <mergeCell ref="K6:N7"/>
    <mergeCell ref="K8:N8"/>
    <mergeCell ref="K9:N9"/>
    <mergeCell ref="K10:N10"/>
    <mergeCell ref="K11:N11"/>
    <mergeCell ref="K12:N12"/>
    <mergeCell ref="K13:N13"/>
  </mergeCells>
  <phoneticPr fontId="2"/>
  <pageMargins left="0.51181102362204722" right="0.39370078740157483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6"/>
  <sheetViews>
    <sheetView showZeros="0" workbookViewId="0">
      <selection activeCell="O11" sqref="O11"/>
    </sheetView>
  </sheetViews>
  <sheetFormatPr defaultRowHeight="20.100000000000001" customHeight="1" x14ac:dyDescent="0.15"/>
  <cols>
    <col min="1" max="1" width="4.625" customWidth="1"/>
    <col min="2" max="2" width="13.625" customWidth="1"/>
    <col min="3" max="3" width="9.625" customWidth="1"/>
    <col min="4" max="4" width="12.5" bestFit="1" customWidth="1"/>
    <col min="5" max="10" width="10.625" customWidth="1"/>
    <col min="11" max="11" width="4.25" customWidth="1"/>
    <col min="12" max="12" width="10.25" bestFit="1" customWidth="1"/>
    <col min="13" max="13" width="10.375" customWidth="1"/>
    <col min="14" max="14" width="10.625" customWidth="1"/>
  </cols>
  <sheetData>
    <row r="1" spans="1:14" ht="9.9499999999999993" customHeight="1" x14ac:dyDescent="0.15"/>
    <row r="2" spans="1:14" ht="20.100000000000001" customHeight="1" x14ac:dyDescent="0.15">
      <c r="B2" s="107" t="s">
        <v>30</v>
      </c>
      <c r="C2" s="108"/>
      <c r="D2" s="108"/>
      <c r="E2" s="108"/>
      <c r="J2" s="24" t="s">
        <v>27</v>
      </c>
      <c r="K2" s="25"/>
      <c r="L2" s="25"/>
      <c r="M2" s="25"/>
      <c r="N2" s="26" t="s">
        <v>26</v>
      </c>
    </row>
    <row r="3" spans="1:14" ht="20.100000000000001" customHeight="1" x14ac:dyDescent="0.15">
      <c r="B3" s="108"/>
      <c r="C3" s="108"/>
      <c r="D3" s="108"/>
      <c r="E3" s="108"/>
      <c r="J3" s="25" t="s">
        <v>28</v>
      </c>
      <c r="K3" s="25"/>
      <c r="L3" s="25"/>
      <c r="M3" s="25"/>
      <c r="N3" s="25"/>
    </row>
    <row r="4" spans="1:14" ht="20.100000000000001" customHeight="1" x14ac:dyDescent="0.15">
      <c r="J4" s="25" t="s">
        <v>25</v>
      </c>
      <c r="K4" s="25"/>
      <c r="L4" s="25"/>
      <c r="M4" s="25"/>
      <c r="N4" s="25"/>
    </row>
    <row r="5" spans="1:14" ht="9.9499999999999993" customHeight="1" x14ac:dyDescent="0.15"/>
    <row r="6" spans="1:14" ht="20.100000000000001" customHeight="1" x14ac:dyDescent="0.15">
      <c r="A6" s="96" t="s">
        <v>13</v>
      </c>
      <c r="B6" s="19" t="s">
        <v>0</v>
      </c>
      <c r="C6" s="19" t="s">
        <v>1</v>
      </c>
      <c r="D6" s="19" t="s">
        <v>3</v>
      </c>
      <c r="E6" s="19" t="s">
        <v>4</v>
      </c>
      <c r="F6" s="19" t="s">
        <v>6</v>
      </c>
      <c r="G6" s="19" t="s">
        <v>41</v>
      </c>
      <c r="H6" s="19" t="s">
        <v>7</v>
      </c>
      <c r="I6" s="19" t="s">
        <v>8</v>
      </c>
      <c r="J6" s="19" t="s">
        <v>9</v>
      </c>
      <c r="K6" s="111" t="s">
        <v>40</v>
      </c>
      <c r="L6" s="111"/>
      <c r="M6" s="111"/>
      <c r="N6" s="111"/>
    </row>
    <row r="7" spans="1:14" ht="20.100000000000001" customHeight="1" x14ac:dyDescent="0.15">
      <c r="A7" s="96"/>
      <c r="B7" s="4"/>
      <c r="C7" s="21" t="s">
        <v>2</v>
      </c>
      <c r="D7" s="11" t="s">
        <v>42</v>
      </c>
      <c r="E7" s="21" t="s">
        <v>5</v>
      </c>
      <c r="F7" s="21" t="s">
        <v>5</v>
      </c>
      <c r="G7" s="21" t="s">
        <v>10</v>
      </c>
      <c r="H7" s="21" t="s">
        <v>10</v>
      </c>
      <c r="I7" s="21" t="s">
        <v>11</v>
      </c>
      <c r="J7" s="21" t="s">
        <v>10</v>
      </c>
      <c r="K7" s="111"/>
      <c r="L7" s="111"/>
      <c r="M7" s="111"/>
      <c r="N7" s="111"/>
    </row>
    <row r="8" spans="1:14" ht="20.100000000000001" customHeight="1" x14ac:dyDescent="0.15">
      <c r="A8" s="96"/>
      <c r="B8" s="15"/>
      <c r="C8" s="31"/>
      <c r="D8" s="43"/>
      <c r="E8" s="43"/>
      <c r="F8" s="43"/>
      <c r="G8" s="43"/>
      <c r="H8" s="43"/>
      <c r="I8" s="31"/>
      <c r="J8" s="43"/>
      <c r="K8" s="111"/>
      <c r="L8" s="111"/>
      <c r="M8" s="111"/>
      <c r="N8" s="111"/>
    </row>
    <row r="9" spans="1:14" ht="20.100000000000001" customHeight="1" x14ac:dyDescent="0.15">
      <c r="A9" s="96"/>
      <c r="B9" s="15"/>
      <c r="C9" s="31"/>
      <c r="D9" s="43"/>
      <c r="E9" s="43"/>
      <c r="F9" s="43"/>
      <c r="G9" s="43"/>
      <c r="H9" s="43"/>
      <c r="I9" s="31"/>
      <c r="J9" s="43"/>
      <c r="K9" s="111"/>
      <c r="L9" s="111"/>
      <c r="M9" s="111"/>
      <c r="N9" s="111"/>
    </row>
    <row r="10" spans="1:14" ht="20.100000000000001" customHeight="1" x14ac:dyDescent="0.15">
      <c r="A10" s="96"/>
      <c r="B10" s="15"/>
      <c r="C10" s="31"/>
      <c r="D10" s="43"/>
      <c r="E10" s="43"/>
      <c r="F10" s="43"/>
      <c r="G10" s="43"/>
      <c r="H10" s="43"/>
      <c r="I10" s="31"/>
      <c r="J10" s="43"/>
      <c r="K10" s="111"/>
      <c r="L10" s="111"/>
      <c r="M10" s="111"/>
      <c r="N10" s="111"/>
    </row>
    <row r="11" spans="1:14" ht="20.100000000000001" customHeight="1" x14ac:dyDescent="0.15">
      <c r="A11" s="96"/>
      <c r="B11" s="15"/>
      <c r="C11" s="31"/>
      <c r="D11" s="43"/>
      <c r="E11" s="43"/>
      <c r="F11" s="43"/>
      <c r="G11" s="43"/>
      <c r="H11" s="43"/>
      <c r="I11" s="31"/>
      <c r="J11" s="43"/>
      <c r="K11" s="111"/>
      <c r="L11" s="111"/>
      <c r="M11" s="111"/>
      <c r="N11" s="111"/>
    </row>
    <row r="12" spans="1:14" ht="20.100000000000001" customHeight="1" thickBot="1" x14ac:dyDescent="0.2">
      <c r="A12" s="96"/>
      <c r="B12" s="27"/>
      <c r="C12" s="32"/>
      <c r="D12" s="44"/>
      <c r="E12" s="44"/>
      <c r="F12" s="44"/>
      <c r="G12" s="44"/>
      <c r="H12" s="44"/>
      <c r="I12" s="32"/>
      <c r="J12" s="44"/>
      <c r="K12" s="92"/>
      <c r="L12" s="92"/>
      <c r="M12" s="92"/>
      <c r="N12" s="92"/>
    </row>
    <row r="13" spans="1:14" ht="20.100000000000001" customHeight="1" thickTop="1" x14ac:dyDescent="0.15">
      <c r="A13" s="96"/>
      <c r="B13" s="28" t="s">
        <v>12</v>
      </c>
      <c r="C13" s="33">
        <f>SUM(C8:C12)</f>
        <v>0</v>
      </c>
      <c r="D13" s="45">
        <f t="shared" ref="D13:J13" si="0">SUM(D8:D12)</f>
        <v>0</v>
      </c>
      <c r="E13" s="45">
        <f t="shared" si="0"/>
        <v>0</v>
      </c>
      <c r="F13" s="45">
        <f t="shared" si="0"/>
        <v>0</v>
      </c>
      <c r="G13" s="33"/>
      <c r="H13" s="45">
        <f t="shared" si="0"/>
        <v>0</v>
      </c>
      <c r="I13" s="33"/>
      <c r="J13" s="45">
        <f t="shared" si="0"/>
        <v>0</v>
      </c>
      <c r="K13" s="113"/>
      <c r="L13" s="113"/>
      <c r="M13" s="113"/>
      <c r="N13" s="113"/>
    </row>
    <row r="14" spans="1:14" ht="20.100000000000001" customHeight="1" thickBo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100000000000001" customHeight="1" x14ac:dyDescent="0.15">
      <c r="A15" s="97" t="s">
        <v>39</v>
      </c>
      <c r="B15" s="42"/>
      <c r="C15" s="57"/>
      <c r="D15" s="50"/>
      <c r="E15" s="50"/>
      <c r="F15" s="50"/>
      <c r="G15" s="50"/>
      <c r="H15" s="50"/>
      <c r="I15" s="46"/>
      <c r="J15" s="50"/>
      <c r="K15" s="109"/>
      <c r="L15" s="109"/>
      <c r="M15" s="109"/>
      <c r="N15" s="110"/>
    </row>
    <row r="16" spans="1:14" ht="20.100000000000001" customHeight="1" x14ac:dyDescent="0.15">
      <c r="A16" s="98"/>
      <c r="B16" s="15"/>
      <c r="C16" s="47"/>
      <c r="D16" s="51"/>
      <c r="E16" s="51"/>
      <c r="F16" s="51"/>
      <c r="G16" s="47"/>
      <c r="H16" s="51"/>
      <c r="I16" s="47"/>
      <c r="J16" s="51"/>
      <c r="K16" s="111"/>
      <c r="L16" s="111"/>
      <c r="M16" s="111"/>
      <c r="N16" s="112"/>
    </row>
    <row r="17" spans="1:14" ht="20.100000000000001" customHeight="1" x14ac:dyDescent="0.15">
      <c r="A17" s="98"/>
      <c r="B17" s="15"/>
      <c r="C17" s="47"/>
      <c r="D17" s="51"/>
      <c r="E17" s="51"/>
      <c r="F17" s="51"/>
      <c r="G17" s="47"/>
      <c r="H17" s="51"/>
      <c r="I17" s="47"/>
      <c r="J17" s="51"/>
      <c r="K17" s="111"/>
      <c r="L17" s="111"/>
      <c r="M17" s="111"/>
      <c r="N17" s="112"/>
    </row>
    <row r="18" spans="1:14" ht="20.100000000000001" customHeight="1" x14ac:dyDescent="0.15">
      <c r="A18" s="98"/>
      <c r="B18" s="15"/>
      <c r="C18" s="47"/>
      <c r="D18" s="51"/>
      <c r="E18" s="51"/>
      <c r="F18" s="51"/>
      <c r="G18" s="47"/>
      <c r="H18" s="51"/>
      <c r="I18" s="47"/>
      <c r="J18" s="51"/>
      <c r="K18" s="111"/>
      <c r="L18" s="111"/>
      <c r="M18" s="111"/>
      <c r="N18" s="112"/>
    </row>
    <row r="19" spans="1:14" ht="20.100000000000001" customHeight="1" thickBot="1" x14ac:dyDescent="0.2">
      <c r="A19" s="98"/>
      <c r="B19" s="27"/>
      <c r="C19" s="48"/>
      <c r="D19" s="52"/>
      <c r="E19" s="52"/>
      <c r="F19" s="52"/>
      <c r="G19" s="48"/>
      <c r="H19" s="52"/>
      <c r="I19" s="48"/>
      <c r="J19" s="52"/>
      <c r="K19" s="92"/>
      <c r="L19" s="92"/>
      <c r="M19" s="92"/>
      <c r="N19" s="93"/>
    </row>
    <row r="20" spans="1:14" ht="20.100000000000001" customHeight="1" thickTop="1" thickBot="1" x14ac:dyDescent="0.2">
      <c r="A20" s="99"/>
      <c r="B20" s="30" t="s">
        <v>12</v>
      </c>
      <c r="C20" s="49">
        <f>SUM(C15:C19)</f>
        <v>0</v>
      </c>
      <c r="D20" s="53">
        <f t="shared" ref="D20" si="1">SUM(D15:D19)</f>
        <v>0</v>
      </c>
      <c r="E20" s="53">
        <f t="shared" ref="E20" si="2">SUM(E15:E19)</f>
        <v>0</v>
      </c>
      <c r="F20" s="53">
        <f t="shared" ref="F20" si="3">SUM(F15:F19)</f>
        <v>0</v>
      </c>
      <c r="G20" s="49"/>
      <c r="H20" s="53">
        <f t="shared" ref="H20" si="4">SUM(H15:H19)</f>
        <v>0</v>
      </c>
      <c r="I20" s="49"/>
      <c r="J20" s="53">
        <f t="shared" ref="J20" si="5">SUM(J15:J19)</f>
        <v>0</v>
      </c>
      <c r="K20" s="87"/>
      <c r="L20" s="87"/>
      <c r="M20" s="87"/>
      <c r="N20" s="88"/>
    </row>
    <row r="22" spans="1:14" ht="20.100000000000001" customHeight="1" x14ac:dyDescent="0.15">
      <c r="A22" s="96" t="s">
        <v>14</v>
      </c>
      <c r="B22" s="100" t="s">
        <v>35</v>
      </c>
      <c r="C22" s="95"/>
      <c r="D22" s="19" t="s">
        <v>36</v>
      </c>
      <c r="E22" s="19" t="s">
        <v>15</v>
      </c>
      <c r="F22" s="19" t="s">
        <v>16</v>
      </c>
      <c r="G22" s="19" t="s">
        <v>44</v>
      </c>
      <c r="H22" s="19" t="s">
        <v>45</v>
      </c>
      <c r="I22" s="94" t="s">
        <v>37</v>
      </c>
      <c r="J22" s="95"/>
      <c r="L22" s="89" t="s">
        <v>33</v>
      </c>
      <c r="M22" s="10" t="s">
        <v>38</v>
      </c>
      <c r="N22" s="91" t="s">
        <v>20</v>
      </c>
    </row>
    <row r="23" spans="1:14" ht="20.100000000000001" customHeight="1" x14ac:dyDescent="0.15">
      <c r="A23" s="96"/>
      <c r="B23" s="101" t="s">
        <v>47</v>
      </c>
      <c r="C23" s="102"/>
      <c r="D23" s="35"/>
      <c r="E23" s="22"/>
      <c r="F23" s="22"/>
      <c r="G23" s="38"/>
      <c r="H23" s="20"/>
      <c r="I23" s="5" t="s">
        <v>31</v>
      </c>
      <c r="J23" s="6" t="s">
        <v>18</v>
      </c>
      <c r="L23" s="90"/>
      <c r="M23" s="11" t="s">
        <v>19</v>
      </c>
      <c r="N23" s="90"/>
    </row>
    <row r="24" spans="1:14" ht="20.100000000000001" customHeight="1" x14ac:dyDescent="0.15">
      <c r="A24" s="96"/>
      <c r="B24" s="101"/>
      <c r="C24" s="102"/>
      <c r="D24" s="35"/>
      <c r="E24" s="22"/>
      <c r="F24" s="22"/>
      <c r="G24" s="39"/>
      <c r="H24" s="15"/>
      <c r="I24" s="7" t="s">
        <v>49</v>
      </c>
      <c r="J24" s="8" t="s">
        <v>19</v>
      </c>
      <c r="L24" s="12" t="s">
        <v>21</v>
      </c>
      <c r="M24" s="16" t="s">
        <v>10</v>
      </c>
      <c r="N24" s="16" t="s">
        <v>10</v>
      </c>
    </row>
    <row r="25" spans="1:14" ht="20.100000000000001" customHeight="1" x14ac:dyDescent="0.15">
      <c r="A25" s="96"/>
      <c r="B25" s="101"/>
      <c r="C25" s="102"/>
      <c r="D25" s="35"/>
      <c r="E25" s="22"/>
      <c r="F25" s="22"/>
      <c r="G25" s="39"/>
      <c r="H25" s="15"/>
      <c r="I25" s="7" t="s">
        <v>32</v>
      </c>
      <c r="J25" s="8" t="s">
        <v>50</v>
      </c>
      <c r="L25" s="13" t="s">
        <v>22</v>
      </c>
      <c r="M25" s="17"/>
      <c r="N25" s="17"/>
    </row>
    <row r="26" spans="1:14" ht="20.100000000000001" customHeight="1" x14ac:dyDescent="0.15">
      <c r="A26" s="96"/>
      <c r="B26" s="101"/>
      <c r="C26" s="102"/>
      <c r="D26" s="35"/>
      <c r="E26" s="22"/>
      <c r="F26" s="22"/>
      <c r="G26" s="39"/>
      <c r="H26" s="15"/>
      <c r="I26" s="7"/>
      <c r="J26" s="8"/>
      <c r="L26" s="14" t="s">
        <v>23</v>
      </c>
      <c r="M26" s="18" t="s">
        <v>10</v>
      </c>
      <c r="N26" s="18" t="s">
        <v>10</v>
      </c>
    </row>
    <row r="27" spans="1:14" ht="20.100000000000001" customHeight="1" thickBot="1" x14ac:dyDescent="0.2">
      <c r="A27" s="96"/>
      <c r="B27" s="103"/>
      <c r="C27" s="104"/>
      <c r="D27" s="36"/>
      <c r="E27" s="37"/>
      <c r="F27" s="27"/>
      <c r="G27" s="40"/>
      <c r="H27" s="27"/>
      <c r="I27" s="2"/>
      <c r="J27" s="3"/>
      <c r="L27" s="13" t="s">
        <v>24</v>
      </c>
      <c r="M27" s="17"/>
      <c r="N27" s="17"/>
    </row>
    <row r="28" spans="1:14" ht="20.100000000000001" customHeight="1" thickTop="1" x14ac:dyDescent="0.15">
      <c r="A28" s="96"/>
      <c r="B28" s="105" t="s">
        <v>43</v>
      </c>
      <c r="C28" s="106"/>
      <c r="D28" s="29"/>
      <c r="E28" s="29"/>
      <c r="F28" s="29"/>
      <c r="G28" s="41">
        <f>SUM(G23:G27)</f>
        <v>0</v>
      </c>
      <c r="H28" s="29"/>
      <c r="I28" s="9" t="s">
        <v>17</v>
      </c>
      <c r="J28" s="1"/>
      <c r="L28" s="14" t="s">
        <v>34</v>
      </c>
      <c r="M28" s="18" t="s">
        <v>10</v>
      </c>
      <c r="N28" s="18" t="s">
        <v>10</v>
      </c>
    </row>
    <row r="32" spans="1:14" ht="20.100000000000001" customHeight="1" x14ac:dyDescent="0.15">
      <c r="A32" s="96" t="s">
        <v>14</v>
      </c>
      <c r="B32" s="100" t="s">
        <v>35</v>
      </c>
      <c r="C32" s="95"/>
      <c r="D32" s="19" t="s">
        <v>36</v>
      </c>
      <c r="E32" s="19" t="s">
        <v>15</v>
      </c>
      <c r="F32" s="19" t="s">
        <v>16</v>
      </c>
      <c r="G32" s="19" t="s">
        <v>44</v>
      </c>
      <c r="H32" s="19" t="s">
        <v>45</v>
      </c>
      <c r="I32" s="94" t="s">
        <v>37</v>
      </c>
      <c r="J32" s="95"/>
      <c r="L32" s="89" t="s">
        <v>33</v>
      </c>
      <c r="M32" s="54" t="s">
        <v>38</v>
      </c>
      <c r="N32" s="91" t="s">
        <v>20</v>
      </c>
    </row>
    <row r="33" spans="1:14" ht="20.100000000000001" customHeight="1" x14ac:dyDescent="0.15">
      <c r="A33" s="96"/>
      <c r="B33" s="101" t="s">
        <v>29</v>
      </c>
      <c r="C33" s="102"/>
      <c r="D33" s="35"/>
      <c r="E33" s="55"/>
      <c r="F33" s="55"/>
      <c r="G33" s="38"/>
      <c r="H33" s="20"/>
      <c r="I33" s="5" t="s">
        <v>31</v>
      </c>
      <c r="J33" s="6" t="s">
        <v>18</v>
      </c>
      <c r="L33" s="90"/>
      <c r="M33" s="11" t="s">
        <v>19</v>
      </c>
      <c r="N33" s="90"/>
    </row>
    <row r="34" spans="1:14" ht="20.100000000000001" customHeight="1" x14ac:dyDescent="0.15">
      <c r="A34" s="96"/>
      <c r="B34" s="101" t="s">
        <v>29</v>
      </c>
      <c r="C34" s="102"/>
      <c r="D34" s="35"/>
      <c r="E34" s="55"/>
      <c r="F34" s="55"/>
      <c r="G34" s="38"/>
      <c r="H34" s="15"/>
      <c r="I34" s="7" t="s">
        <v>49</v>
      </c>
      <c r="J34" s="8" t="s">
        <v>19</v>
      </c>
      <c r="L34" s="12" t="s">
        <v>21</v>
      </c>
      <c r="M34" s="16" t="s">
        <v>10</v>
      </c>
      <c r="N34" s="16" t="s">
        <v>10</v>
      </c>
    </row>
    <row r="35" spans="1:14" ht="20.100000000000001" customHeight="1" x14ac:dyDescent="0.15">
      <c r="A35" s="96"/>
      <c r="B35" s="101" t="s">
        <v>29</v>
      </c>
      <c r="C35" s="102"/>
      <c r="D35" s="35"/>
      <c r="E35" s="55"/>
      <c r="F35" s="55"/>
      <c r="G35" s="38"/>
      <c r="H35" s="15"/>
      <c r="I35" s="7" t="s">
        <v>32</v>
      </c>
      <c r="J35" s="8" t="s">
        <v>50</v>
      </c>
      <c r="L35" s="13" t="s">
        <v>22</v>
      </c>
      <c r="M35" s="17"/>
      <c r="N35" s="17"/>
    </row>
    <row r="36" spans="1:14" ht="20.100000000000001" customHeight="1" x14ac:dyDescent="0.15">
      <c r="A36" s="96"/>
      <c r="B36" s="101" t="s">
        <v>29</v>
      </c>
      <c r="C36" s="102"/>
      <c r="D36" s="35"/>
      <c r="E36" s="55"/>
      <c r="F36" s="55"/>
      <c r="G36" s="38"/>
      <c r="H36" s="15"/>
      <c r="I36" s="7"/>
      <c r="J36" s="8"/>
      <c r="L36" s="14" t="s">
        <v>23</v>
      </c>
      <c r="M36" s="18" t="s">
        <v>10</v>
      </c>
      <c r="N36" s="18" t="s">
        <v>10</v>
      </c>
    </row>
    <row r="37" spans="1:14" ht="20.100000000000001" customHeight="1" x14ac:dyDescent="0.15">
      <c r="A37" s="96"/>
      <c r="B37" s="101" t="s">
        <v>29</v>
      </c>
      <c r="C37" s="102"/>
      <c r="D37" s="35"/>
      <c r="E37" s="55"/>
      <c r="F37" s="55"/>
      <c r="G37" s="38"/>
      <c r="H37" s="60"/>
      <c r="I37" s="7"/>
      <c r="J37" s="8"/>
      <c r="L37" s="13" t="s">
        <v>24</v>
      </c>
      <c r="M37" s="17"/>
      <c r="N37" s="17"/>
    </row>
    <row r="38" spans="1:14" ht="20.100000000000001" customHeight="1" x14ac:dyDescent="0.15">
      <c r="A38" s="96"/>
      <c r="B38" s="101" t="s">
        <v>29</v>
      </c>
      <c r="C38" s="102"/>
      <c r="D38" s="35"/>
      <c r="E38" s="55"/>
      <c r="F38" s="55"/>
      <c r="G38" s="38"/>
      <c r="H38" s="60"/>
      <c r="I38" s="7"/>
      <c r="J38" s="8"/>
      <c r="L38" s="14" t="s">
        <v>34</v>
      </c>
      <c r="M38" s="18" t="s">
        <v>10</v>
      </c>
      <c r="N38" s="18" t="s">
        <v>10</v>
      </c>
    </row>
    <row r="39" spans="1:14" ht="20.100000000000001" customHeight="1" x14ac:dyDescent="0.15">
      <c r="A39" s="96"/>
      <c r="B39" s="101" t="s">
        <v>29</v>
      </c>
      <c r="C39" s="102"/>
      <c r="D39" s="35"/>
      <c r="E39" s="55"/>
      <c r="F39" s="55"/>
      <c r="G39" s="38"/>
      <c r="H39" s="60"/>
      <c r="I39" s="7"/>
      <c r="J39" s="8"/>
    </row>
    <row r="40" spans="1:14" ht="20.100000000000001" customHeight="1" x14ac:dyDescent="0.15">
      <c r="A40" s="96"/>
      <c r="B40" s="101" t="s">
        <v>29</v>
      </c>
      <c r="C40" s="102"/>
      <c r="D40" s="35"/>
      <c r="E40" s="55"/>
      <c r="F40" s="55"/>
      <c r="G40" s="38"/>
      <c r="H40" s="60"/>
      <c r="I40" s="7"/>
      <c r="J40" s="8"/>
    </row>
    <row r="41" spans="1:14" ht="20.100000000000001" customHeight="1" x14ac:dyDescent="0.15">
      <c r="A41" s="96"/>
      <c r="B41" s="101" t="s">
        <v>29</v>
      </c>
      <c r="C41" s="102"/>
      <c r="D41" s="35"/>
      <c r="E41" s="55"/>
      <c r="F41" s="55"/>
      <c r="G41" s="39"/>
      <c r="H41" s="60"/>
      <c r="I41" s="7"/>
      <c r="J41" s="8"/>
    </row>
    <row r="42" spans="1:14" ht="20.100000000000001" customHeight="1" x14ac:dyDescent="0.15">
      <c r="A42" s="96"/>
      <c r="B42" s="101" t="s">
        <v>29</v>
      </c>
      <c r="C42" s="102"/>
      <c r="D42" s="35"/>
      <c r="E42" s="55"/>
      <c r="F42" s="55"/>
      <c r="G42" s="39"/>
      <c r="H42" s="60"/>
      <c r="I42" s="7"/>
      <c r="J42" s="8"/>
    </row>
    <row r="43" spans="1:14" ht="20.100000000000001" customHeight="1" x14ac:dyDescent="0.15">
      <c r="A43" s="96"/>
      <c r="B43" s="101" t="s">
        <v>29</v>
      </c>
      <c r="C43" s="102"/>
      <c r="D43" s="35"/>
      <c r="E43" s="55"/>
      <c r="F43" s="55"/>
      <c r="G43" s="39"/>
      <c r="H43" s="60"/>
      <c r="I43" s="7"/>
      <c r="J43" s="8"/>
    </row>
    <row r="44" spans="1:14" ht="20.100000000000001" customHeight="1" x14ac:dyDescent="0.15">
      <c r="A44" s="96"/>
      <c r="B44" s="101" t="s">
        <v>29</v>
      </c>
      <c r="C44" s="102"/>
      <c r="D44" s="58"/>
      <c r="E44" s="19"/>
      <c r="F44" s="55"/>
      <c r="G44" s="59"/>
      <c r="H44" s="60"/>
      <c r="I44" s="7"/>
      <c r="J44" s="8"/>
    </row>
    <row r="45" spans="1:14" ht="20.100000000000001" customHeight="1" thickBot="1" x14ac:dyDescent="0.2">
      <c r="A45" s="96"/>
      <c r="B45" s="101" t="s">
        <v>48</v>
      </c>
      <c r="C45" s="102"/>
      <c r="D45" s="36"/>
      <c r="E45" s="56"/>
      <c r="F45" s="55"/>
      <c r="G45" s="40"/>
      <c r="H45" s="27"/>
      <c r="I45" s="2"/>
      <c r="J45" s="3"/>
    </row>
    <row r="46" spans="1:14" ht="20.100000000000001" customHeight="1" thickTop="1" x14ac:dyDescent="0.15">
      <c r="A46" s="96"/>
      <c r="B46" s="105" t="s">
        <v>43</v>
      </c>
      <c r="C46" s="106"/>
      <c r="D46" s="29"/>
      <c r="E46" s="29"/>
      <c r="F46" s="29"/>
      <c r="G46" s="41">
        <f>SUM(G33:G45)</f>
        <v>0</v>
      </c>
      <c r="H46" s="29"/>
      <c r="I46" s="9" t="s">
        <v>17</v>
      </c>
      <c r="J46" s="1"/>
    </row>
  </sheetData>
  <mergeCells count="46">
    <mergeCell ref="N22:N23"/>
    <mergeCell ref="B23:C23"/>
    <mergeCell ref="B24:C24"/>
    <mergeCell ref="B25:C25"/>
    <mergeCell ref="B26:C26"/>
    <mergeCell ref="B22:C22"/>
    <mergeCell ref="I22:J22"/>
    <mergeCell ref="L22:L23"/>
    <mergeCell ref="K12:N12"/>
    <mergeCell ref="K13:N13"/>
    <mergeCell ref="A15:A20"/>
    <mergeCell ref="K15:N15"/>
    <mergeCell ref="K16:N16"/>
    <mergeCell ref="K17:N17"/>
    <mergeCell ref="K18:N18"/>
    <mergeCell ref="K19:N19"/>
    <mergeCell ref="K20:N20"/>
    <mergeCell ref="K6:N7"/>
    <mergeCell ref="K8:N8"/>
    <mergeCell ref="K9:N9"/>
    <mergeCell ref="K10:N10"/>
    <mergeCell ref="K11:N11"/>
    <mergeCell ref="B36:C36"/>
    <mergeCell ref="B37:C37"/>
    <mergeCell ref="B44:C44"/>
    <mergeCell ref="B2:E3"/>
    <mergeCell ref="A6:A13"/>
    <mergeCell ref="B28:C28"/>
    <mergeCell ref="A22:A28"/>
    <mergeCell ref="B27:C27"/>
    <mergeCell ref="I32:J32"/>
    <mergeCell ref="L32:L33"/>
    <mergeCell ref="N32:N33"/>
    <mergeCell ref="A32:A46"/>
    <mergeCell ref="B32:C32"/>
    <mergeCell ref="B33:C33"/>
    <mergeCell ref="B41:C41"/>
    <mergeCell ref="B42:C42"/>
    <mergeCell ref="B43:C43"/>
    <mergeCell ref="B45:C45"/>
    <mergeCell ref="B46:C46"/>
    <mergeCell ref="B34:C34"/>
    <mergeCell ref="B38:C38"/>
    <mergeCell ref="B39:C39"/>
    <mergeCell ref="B40:C40"/>
    <mergeCell ref="B35:C35"/>
  </mergeCells>
  <phoneticPr fontId="2"/>
  <pageMargins left="0.51181102362204722" right="0.39370078740157483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</vt:lpstr>
      <vt:lpstr>記入例</vt:lpstr>
      <vt:lpstr>記入例 (法人)</vt:lpstr>
      <vt:lpstr>様式（複数）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比嘉　貴哉</cp:lastModifiedBy>
  <cp:lastPrinted>2012-09-20T00:42:30Z</cp:lastPrinted>
  <dcterms:created xsi:type="dcterms:W3CDTF">2012-04-17T02:18:45Z</dcterms:created>
  <dcterms:modified xsi:type="dcterms:W3CDTF">2019-09-02T04:34:59Z</dcterms:modified>
</cp:coreProperties>
</file>